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120" windowHeight="8010" activeTab="0"/>
  </bookViews>
  <sheets>
    <sheet name="Список" sheetId="1" r:id="rId1"/>
    <sheet name="Дополнительный список" sheetId="2" r:id="rId2"/>
  </sheets>
  <externalReferences>
    <externalReference r:id="rId5"/>
  </externalReferences>
  <definedNames>
    <definedName name="Оценка">#REF!</definedName>
    <definedName name="ЭкзаменационнаяОценка">#REF!</definedName>
  </definedNames>
  <calcPr fullCalcOnLoad="1"/>
</workbook>
</file>

<file path=xl/sharedStrings.xml><?xml version="1.0" encoding="utf-8"?>
<sst xmlns="http://schemas.openxmlformats.org/spreadsheetml/2006/main" count="305" uniqueCount="112">
  <si>
    <r>
      <t xml:space="preserve">Отчёт о выполнении экзаменационной работы </t>
    </r>
    <r>
      <rPr>
        <b/>
        <sz val="14"/>
        <color indexed="8"/>
        <rFont val="Arial"/>
        <family val="2"/>
      </rPr>
      <t>по биологии</t>
    </r>
    <r>
      <rPr>
        <sz val="14"/>
        <rFont val="Arial"/>
        <family val="2"/>
      </rPr>
      <t xml:space="preserve"> обучающихся, освоивших программу основного общего образования в 2009\10 уч.году </t>
    </r>
  </si>
  <si>
    <t>ЭкзаменационнаяОценка</t>
  </si>
  <si>
    <t>Оценка</t>
  </si>
  <si>
    <t>не писал(а)</t>
  </si>
  <si>
    <t>не аттестован(а)</t>
  </si>
  <si>
    <t>Территория</t>
  </si>
  <si>
    <t>Павловский р-н</t>
  </si>
  <si>
    <t>№       п\п</t>
  </si>
  <si>
    <t>Код территории</t>
  </si>
  <si>
    <t>Образовательное учреждение</t>
  </si>
  <si>
    <t>Класс</t>
  </si>
  <si>
    <t>Шифр (поле необязательно для заполнения)</t>
  </si>
  <si>
    <t>Учащийся</t>
  </si>
  <si>
    <t>Учитель</t>
  </si>
  <si>
    <t>Фамилия автора учебника</t>
  </si>
  <si>
    <t>Вариант №</t>
  </si>
  <si>
    <t>Часть 1</t>
  </si>
  <si>
    <t>Часть 3</t>
  </si>
  <si>
    <t>ИТОГ</t>
  </si>
  <si>
    <t>Экзаменационная отметка</t>
  </si>
  <si>
    <t>Годовая отметка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</si>
  <si>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</si>
  <si>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</si>
  <si>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</si>
  <si>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</si>
  <si>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</si>
  <si>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</si>
  <si>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</si>
  <si>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</si>
  <si>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</si>
  <si>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</si>
  <si>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</si>
  <si>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</si>
  <si>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</si>
  <si>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</si>
  <si>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</si>
  <si>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</si>
  <si>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</si>
  <si>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</si>
  <si>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</si>
  <si>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</si>
  <si>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</si>
  <si>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</si>
  <si>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</si>
  <si>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</si>
  <si>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</si>
  <si>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Всего</t>
  </si>
  <si>
    <t>B1</t>
  </si>
  <si>
    <t>B2</t>
  </si>
  <si>
    <t>B3</t>
  </si>
  <si>
    <t>B4</t>
  </si>
  <si>
    <t>C1</t>
  </si>
  <si>
    <t>C2</t>
  </si>
  <si>
    <t>C3</t>
  </si>
  <si>
    <t xml:space="preserve">Фамилия </t>
  </si>
  <si>
    <t>Имя</t>
  </si>
  <si>
    <t>Отчество</t>
  </si>
  <si>
    <t>036</t>
  </si>
  <si>
    <t>МОУ СОШ № 4</t>
  </si>
  <si>
    <t>9Б</t>
  </si>
  <si>
    <t>Пушенко</t>
  </si>
  <si>
    <t>Екатерина</t>
  </si>
  <si>
    <t>Евгеньевна</t>
  </si>
  <si>
    <t>МОУ СОШ № 10</t>
  </si>
  <si>
    <t>9А</t>
  </si>
  <si>
    <t>Григоренко</t>
  </si>
  <si>
    <t>Дарья</t>
  </si>
  <si>
    <t>Владимировна</t>
  </si>
  <si>
    <t>Шкода</t>
  </si>
  <si>
    <t>Эдуард</t>
  </si>
  <si>
    <t>Вадимович</t>
  </si>
  <si>
    <t>МОУ СОШ № 14</t>
  </si>
  <si>
    <t>Дерган</t>
  </si>
  <si>
    <t>Евгения</t>
  </si>
  <si>
    <t>Валерьевна</t>
  </si>
  <si>
    <t>Козел</t>
  </si>
  <si>
    <t>Анна</t>
  </si>
  <si>
    <t>Александровна</t>
  </si>
  <si>
    <t>МОУ СОШ № 11</t>
  </si>
  <si>
    <t>Анциферова</t>
  </si>
  <si>
    <t>Светлана</t>
  </si>
  <si>
    <t>Леонидовна</t>
  </si>
  <si>
    <t>Губанова</t>
  </si>
  <si>
    <t>Витальевна</t>
  </si>
  <si>
    <t>Распопова</t>
  </si>
  <si>
    <t>Юлия</t>
  </si>
  <si>
    <t>Гальчун</t>
  </si>
  <si>
    <t>Виктория</t>
  </si>
  <si>
    <t>Эдуардовна</t>
  </si>
  <si>
    <t>Горелый</t>
  </si>
  <si>
    <t>Алексей</t>
  </si>
  <si>
    <t>Владимирович</t>
  </si>
  <si>
    <t>Егоров</t>
  </si>
  <si>
    <t>Станислав</t>
  </si>
  <si>
    <t>Васильевич</t>
  </si>
  <si>
    <t>Заволока</t>
  </si>
  <si>
    <t>Татьяна</t>
  </si>
  <si>
    <t>Сергеевна</t>
  </si>
  <si>
    <t>Красев</t>
  </si>
  <si>
    <t>Александр</t>
  </si>
  <si>
    <t>Леонидович</t>
  </si>
  <si>
    <t xml:space="preserve">          1012</t>
  </si>
  <si>
    <t>Зоткина</t>
  </si>
  <si>
    <t>Людмила</t>
  </si>
  <si>
    <t>Николаевна</t>
  </si>
  <si>
    <t>Сонин Н.И.</t>
  </si>
  <si>
    <t>Раиса</t>
  </si>
  <si>
    <t>Викторовна</t>
  </si>
  <si>
    <t>Пономарёва И.Н.</t>
  </si>
  <si>
    <t>Миланко</t>
  </si>
  <si>
    <t>Яковлевна</t>
  </si>
  <si>
    <t>Воронина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</si>
</sst>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4"/>
      <name val="Arial"/>
      <family val="2"/>
    </font>
    <font>
      <b/>
      <sz val="14"/>
      <color indexed="8"/>
      <name val="Arial"/>
      <family val="2"/>
    </font>
    <font>
      <sz val="12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2"/>
    </font>
    <font>
      <sz val="10"/>
      <name val="Agency FB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ck"/>
      <right/>
      <top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9" fillId="0" borderId="0">
      <alignment/>
      <protection/>
    </xf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3" fillId="0" borderId="0" xfId="53" applyFont="1" applyAlignment="1" applyProtection="1">
      <alignment/>
      <protection/>
    </xf>
    <xf numFmtId="0" fontId="2" fillId="0" borderId="0" xfId="53" applyProtection="1">
      <alignment/>
      <protection/>
    </xf>
    <xf numFmtId="0" fontId="2" fillId="0" borderId="0" xfId="53">
      <alignment/>
      <protection/>
    </xf>
    <xf numFmtId="0" fontId="2" fillId="0" borderId="0" xfId="53" applyAlignment="1">
      <alignment horizontal="center"/>
      <protection/>
    </xf>
    <xf numFmtId="0" fontId="6" fillId="0" borderId="0" xfId="53" applyFont="1" applyProtection="1">
      <alignment/>
      <protection/>
    </xf>
    <xf numFmtId="0" fontId="2" fillId="0" borderId="0" xfId="53" applyAlignment="1" applyProtection="1">
      <alignment horizontal="center"/>
      <protection/>
    </xf>
    <xf numFmtId="0" fontId="8" fillId="0" borderId="0" xfId="53" applyFont="1" applyProtection="1">
      <alignment/>
      <protection/>
    </xf>
    <xf numFmtId="0" fontId="7" fillId="33" borderId="10" xfId="53" applyFont="1" applyFill="1" applyBorder="1" applyAlignment="1" applyProtection="1">
      <alignment horizontal="center" vertical="center"/>
      <protection/>
    </xf>
    <xf numFmtId="0" fontId="9" fillId="34" borderId="11" xfId="52" applyFill="1" applyBorder="1" applyProtection="1">
      <alignment/>
      <protection/>
    </xf>
    <xf numFmtId="49" fontId="9" fillId="34" borderId="10" xfId="52" applyNumberFormat="1" applyFont="1" applyFill="1" applyBorder="1" applyAlignment="1" applyProtection="1">
      <alignment horizontal="left"/>
      <protection/>
    </xf>
    <xf numFmtId="0" fontId="9" fillId="34" borderId="10" xfId="52" applyFont="1" applyFill="1" applyBorder="1" applyAlignment="1" applyProtection="1">
      <alignment horizontal="left"/>
      <protection/>
    </xf>
    <xf numFmtId="0" fontId="9" fillId="0" borderId="10" xfId="52" applyFont="1" applyFill="1" applyBorder="1" applyAlignment="1" applyProtection="1" quotePrefix="1">
      <alignment horizontal="left"/>
      <protection locked="0"/>
    </xf>
    <xf numFmtId="49" fontId="2" fillId="0" borderId="10" xfId="53" applyNumberFormat="1" applyBorder="1" applyProtection="1">
      <alignment/>
      <protection locked="0"/>
    </xf>
    <xf numFmtId="0" fontId="2" fillId="0" borderId="10" xfId="53" applyBorder="1" applyAlignment="1" applyProtection="1">
      <alignment horizontal="center"/>
      <protection locked="0"/>
    </xf>
    <xf numFmtId="0" fontId="9" fillId="34" borderId="10" xfId="52" applyNumberFormat="1" applyFont="1" applyFill="1" applyBorder="1" applyProtection="1">
      <alignment/>
      <protection/>
    </xf>
    <xf numFmtId="0" fontId="9" fillId="34" borderId="10" xfId="52" applyFill="1" applyBorder="1" applyProtection="1">
      <alignment/>
      <protection/>
    </xf>
    <xf numFmtId="0" fontId="2" fillId="0" borderId="10" xfId="53" applyNumberFormat="1" applyBorder="1" applyAlignment="1" applyProtection="1">
      <alignment horizontal="center"/>
      <protection locked="0"/>
    </xf>
    <xf numFmtId="0" fontId="2" fillId="0" borderId="12" xfId="53" applyNumberFormat="1" applyBorder="1" applyAlignment="1" applyProtection="1">
      <alignment horizontal="center"/>
      <protection locked="0"/>
    </xf>
    <xf numFmtId="0" fontId="2" fillId="0" borderId="10" xfId="53" applyBorder="1" applyProtection="1">
      <alignment/>
      <protection locked="0"/>
    </xf>
    <xf numFmtId="49" fontId="2" fillId="0" borderId="10" xfId="53" applyNumberFormat="1" applyBorder="1" applyAlignment="1" applyProtection="1">
      <alignment horizontal="left"/>
      <protection locked="0"/>
    </xf>
    <xf numFmtId="49" fontId="2" fillId="0" borderId="10" xfId="53" applyNumberFormat="1" applyBorder="1" applyAlignment="1" applyProtection="1" quotePrefix="1">
      <alignment horizontal="right"/>
      <protection locked="0"/>
    </xf>
    <xf numFmtId="0" fontId="2" fillId="0" borderId="10" xfId="53" applyBorder="1" applyAlignment="1" applyProtection="1">
      <alignment horizontal="right"/>
      <protection locked="0"/>
    </xf>
    <xf numFmtId="0" fontId="9" fillId="34" borderId="13" xfId="52" applyFill="1" applyBorder="1" applyProtection="1">
      <alignment/>
      <protection/>
    </xf>
    <xf numFmtId="0" fontId="9" fillId="0" borderId="14" xfId="52" applyFont="1" applyFill="1" applyBorder="1" applyAlignment="1" applyProtection="1" quotePrefix="1">
      <alignment horizontal="left"/>
      <protection locked="0"/>
    </xf>
    <xf numFmtId="49" fontId="2" fillId="0" borderId="14" xfId="53" applyNumberFormat="1" applyBorder="1" applyAlignment="1" applyProtection="1">
      <alignment horizontal="left"/>
      <protection locked="0"/>
    </xf>
    <xf numFmtId="0" fontId="2" fillId="0" borderId="14" xfId="53" applyBorder="1" applyAlignment="1" applyProtection="1">
      <alignment horizontal="right"/>
      <protection locked="0"/>
    </xf>
    <xf numFmtId="0" fontId="2" fillId="0" borderId="14" xfId="53" applyBorder="1" applyAlignment="1" applyProtection="1">
      <alignment horizontal="center"/>
      <protection locked="0"/>
    </xf>
    <xf numFmtId="0" fontId="9" fillId="34" borderId="14" xfId="52" applyNumberFormat="1" applyFont="1" applyFill="1" applyBorder="1" applyProtection="1">
      <alignment/>
      <protection/>
    </xf>
    <xf numFmtId="0" fontId="9" fillId="34" borderId="14" xfId="52" applyFill="1" applyBorder="1" applyProtection="1">
      <alignment/>
      <protection/>
    </xf>
    <xf numFmtId="0" fontId="2" fillId="0" borderId="14" xfId="53" applyNumberFormat="1" applyBorder="1" applyAlignment="1" applyProtection="1">
      <alignment horizontal="center"/>
      <protection locked="0"/>
    </xf>
    <xf numFmtId="0" fontId="2" fillId="0" borderId="15" xfId="53" applyNumberFormat="1" applyBorder="1" applyAlignment="1" applyProtection="1">
      <alignment horizontal="center"/>
      <protection locked="0"/>
    </xf>
    <xf numFmtId="49" fontId="9" fillId="34" borderId="14" xfId="52" applyNumberFormat="1" applyFont="1" applyFill="1" applyBorder="1" applyAlignment="1" applyProtection="1">
      <alignment horizontal="left"/>
      <protection/>
    </xf>
    <xf numFmtId="0" fontId="7" fillId="33" borderId="10" xfId="53" applyFont="1" applyFill="1" applyBorder="1" applyAlignment="1" applyProtection="1">
      <alignment horizontal="center" vertical="center"/>
      <protection/>
    </xf>
    <xf numFmtId="0" fontId="2" fillId="33" borderId="10" xfId="53" applyFont="1" applyFill="1" applyBorder="1" applyAlignment="1" applyProtection="1">
      <alignment horizontal="center" vertical="center"/>
      <protection/>
    </xf>
    <xf numFmtId="0" fontId="7" fillId="33" borderId="16" xfId="53" applyFont="1" applyFill="1" applyBorder="1" applyAlignment="1" applyProtection="1">
      <alignment horizontal="center" vertical="center" wrapText="1"/>
      <protection/>
    </xf>
    <xf numFmtId="0" fontId="7" fillId="33" borderId="10" xfId="53" applyFont="1" applyFill="1" applyBorder="1" applyAlignment="1" applyProtection="1">
      <alignment horizontal="center" vertical="center" wrapText="1"/>
      <protection/>
    </xf>
    <xf numFmtId="0" fontId="7" fillId="33" borderId="17" xfId="53" applyFont="1" applyFill="1" applyBorder="1" applyAlignment="1" applyProtection="1">
      <alignment horizontal="center" vertical="center" wrapText="1"/>
      <protection/>
    </xf>
    <xf numFmtId="0" fontId="7" fillId="33" borderId="12" xfId="53" applyFont="1" applyFill="1" applyBorder="1" applyAlignment="1" applyProtection="1">
      <alignment horizontal="center" vertical="center" wrapText="1"/>
      <protection/>
    </xf>
    <xf numFmtId="0" fontId="7" fillId="33" borderId="10" xfId="53" applyFont="1" applyFill="1" applyBorder="1" applyAlignment="1" applyProtection="1">
      <alignment wrapText="1"/>
      <protection/>
    </xf>
    <xf numFmtId="0" fontId="7" fillId="33" borderId="16" xfId="53" applyFont="1" applyFill="1" applyBorder="1" applyAlignment="1" applyProtection="1">
      <alignment horizontal="center" vertical="center"/>
      <protection/>
    </xf>
    <xf numFmtId="0" fontId="2" fillId="33" borderId="16" xfId="53" applyFont="1" applyFill="1" applyBorder="1" applyAlignment="1" applyProtection="1">
      <alignment horizontal="center" vertical="center"/>
      <protection/>
    </xf>
    <xf numFmtId="0" fontId="3" fillId="35" borderId="18" xfId="53" applyFont="1" applyFill="1" applyBorder="1" applyAlignment="1" applyProtection="1">
      <alignment horizontal="center"/>
      <protection/>
    </xf>
    <xf numFmtId="0" fontId="3" fillId="35" borderId="0" xfId="53" applyFont="1" applyFill="1" applyBorder="1" applyAlignment="1" applyProtection="1">
      <alignment horizontal="center"/>
      <protection/>
    </xf>
    <xf numFmtId="0" fontId="5" fillId="33" borderId="19" xfId="53" applyFont="1" applyFill="1" applyBorder="1" applyAlignment="1" applyProtection="1">
      <alignment horizontal="center"/>
      <protection/>
    </xf>
    <xf numFmtId="0" fontId="5" fillId="33" borderId="19" xfId="53" applyFont="1" applyFill="1" applyBorder="1" applyAlignment="1" applyProtection="1">
      <alignment/>
      <protection/>
    </xf>
    <xf numFmtId="0" fontId="3" fillId="36" borderId="19" xfId="53" applyFont="1" applyFill="1" applyBorder="1" applyAlignment="1" applyProtection="1">
      <alignment horizontal="center"/>
      <protection/>
    </xf>
    <xf numFmtId="0" fontId="7" fillId="33" borderId="20" xfId="53" applyFont="1" applyFill="1" applyBorder="1" applyAlignment="1" applyProtection="1">
      <alignment horizontal="center" vertical="center" wrapText="1"/>
      <protection/>
    </xf>
    <xf numFmtId="0" fontId="7" fillId="33" borderId="11" xfId="53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&#1054;&#1083;&#1077;&#1075;\&#1056;&#1072;&#1073;&#1086;&#1095;&#1080;&#1081;%20&#1089;&#1090;&#1086;&#1083;\&#1043;&#1048;&#1040;\&#1055;&#1088;&#1077;&#1076;&#1084;&#1077;&#1090;&#1099;%20&#1087;&#1086;%20&#1074;&#1099;&#1073;&#1086;&#1088;&#1091;\&#1059;&#1095;&#1077;&#1085;&#1080;&#1082;&#108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ый лист"/>
      <sheetName val="Территория"/>
      <sheetName val="Протокол"/>
      <sheetName val="Список"/>
      <sheetName val="Дополнительный список"/>
      <sheetName val="001"/>
      <sheetName val="002"/>
      <sheetName val="003"/>
      <sheetName val="004"/>
      <sheetName val="005"/>
      <sheetName val="009"/>
      <sheetName val="010"/>
      <sheetName val="011"/>
      <sheetName val="014"/>
      <sheetName val="015"/>
      <sheetName val="016"/>
      <sheetName val="017"/>
      <sheetName val="018"/>
      <sheetName val="019"/>
      <sheetName val="020"/>
      <sheetName val="021"/>
      <sheetName val="022"/>
      <sheetName val="023"/>
      <sheetName val="024"/>
      <sheetName val="025"/>
      <sheetName val="026"/>
      <sheetName val="027"/>
      <sheetName val="028"/>
      <sheetName val="029"/>
      <sheetName val="030"/>
      <sheetName val="031"/>
      <sheetName val="032"/>
      <sheetName val="033"/>
      <sheetName val="034"/>
      <sheetName val="035"/>
      <sheetName val="036"/>
      <sheetName val="037"/>
      <sheetName val="038"/>
      <sheetName val="039"/>
      <sheetName val="040"/>
      <sheetName val="041"/>
      <sheetName val="042"/>
      <sheetName val="043"/>
      <sheetName val="044"/>
      <sheetName val="045"/>
      <sheetName val="046"/>
      <sheetName val="047"/>
      <sheetName val="048"/>
      <sheetName val="071"/>
      <sheetName val="072"/>
      <sheetName val="073"/>
      <sheetName val="07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B1:BH20"/>
  <sheetViews>
    <sheetView tabSelected="1" zoomScale="75" zoomScaleNormal="75" zoomScalePageLayoutView="0" workbookViewId="0" topLeftCell="B1">
      <pane xSplit="8" ySplit="7" topLeftCell="AX8" activePane="bottomRight" state="frozen"/>
      <selection pane="topLeft" activeCell="I541" sqref="I541"/>
      <selection pane="topRight" activeCell="I541" sqref="I541"/>
      <selection pane="bottomLeft" activeCell="I541" sqref="I541"/>
      <selection pane="bottomRight" activeCell="AZ10" sqref="AZ10"/>
    </sheetView>
  </sheetViews>
  <sheetFormatPr defaultColWidth="9.140625" defaultRowHeight="15"/>
  <cols>
    <col min="1" max="1" width="5.8515625" style="2" hidden="1" customWidth="1"/>
    <col min="2" max="2" width="7.421875" style="2" customWidth="1"/>
    <col min="3" max="3" width="12.00390625" style="2" customWidth="1"/>
    <col min="4" max="4" width="18.28125" style="2" customWidth="1"/>
    <col min="5" max="6" width="16.7109375" style="2" customWidth="1"/>
    <col min="7" max="7" width="13.421875" style="2" customWidth="1"/>
    <col min="8" max="8" width="12.8515625" style="2" customWidth="1"/>
    <col min="9" max="9" width="14.8515625" style="2" customWidth="1"/>
    <col min="10" max="10" width="13.421875" style="2" customWidth="1"/>
    <col min="11" max="11" width="12.8515625" style="2" customWidth="1"/>
    <col min="12" max="12" width="14.8515625" style="2" customWidth="1"/>
    <col min="13" max="13" width="12.7109375" style="2" customWidth="1"/>
    <col min="14" max="14" width="11.00390625" style="2" customWidth="1"/>
    <col min="15" max="39" width="5.7109375" style="2" customWidth="1"/>
    <col min="40" max="40" width="9.8515625" style="2" customWidth="1"/>
    <col min="41" max="44" width="6.00390625" style="2" customWidth="1"/>
    <col min="45" max="45" width="8.00390625" style="2" customWidth="1"/>
    <col min="46" max="48" width="6.00390625" style="2" customWidth="1"/>
    <col min="49" max="49" width="8.57421875" style="2" customWidth="1"/>
    <col min="50" max="50" width="9.00390625" style="2" customWidth="1"/>
    <col min="51" max="51" width="17.8515625" style="2" customWidth="1"/>
    <col min="52" max="52" width="16.7109375" style="2" customWidth="1"/>
    <col min="53" max="53" width="23.28125" style="2" hidden="1" customWidth="1"/>
    <col min="54" max="54" width="0" style="2" hidden="1" customWidth="1"/>
    <col min="55" max="55" width="28.140625" style="2" hidden="1" customWidth="1"/>
    <col min="56" max="16384" width="9.140625" style="2" customWidth="1"/>
  </cols>
  <sheetData>
    <row r="1" spans="2:60" ht="18">
      <c r="B1" s="42" t="s">
        <v>0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BA1" s="3" t="s">
        <v>1</v>
      </c>
      <c r="BB1" s="3"/>
      <c r="BC1" s="4" t="s">
        <v>2</v>
      </c>
      <c r="BH1" s="2">
        <v>21</v>
      </c>
    </row>
    <row r="2" spans="53:55" ht="13.5" thickBot="1">
      <c r="BA2" s="4" t="s">
        <v>3</v>
      </c>
      <c r="BB2" s="3"/>
      <c r="BC2" s="4" t="s">
        <v>4</v>
      </c>
    </row>
    <row r="3" spans="2:55" ht="18.75" thickBot="1">
      <c r="B3" s="44" t="s">
        <v>5</v>
      </c>
      <c r="C3" s="45"/>
      <c r="D3" s="46" t="s">
        <v>6</v>
      </c>
      <c r="E3" s="46"/>
      <c r="F3" s="46"/>
      <c r="G3" s="46"/>
      <c r="H3" s="46"/>
      <c r="J3" s="5"/>
      <c r="BA3" s="4">
        <v>2</v>
      </c>
      <c r="BB3" s="3"/>
      <c r="BC3" s="4">
        <v>2</v>
      </c>
    </row>
    <row r="4" spans="2:55" ht="13.5" thickBot="1">
      <c r="B4" s="6"/>
      <c r="BA4" s="4">
        <v>3</v>
      </c>
      <c r="BB4" s="3"/>
      <c r="BC4" s="4">
        <v>3</v>
      </c>
    </row>
    <row r="5" spans="2:55" s="7" customFormat="1" ht="15" customHeight="1">
      <c r="B5" s="47" t="s">
        <v>7</v>
      </c>
      <c r="C5" s="35" t="s">
        <v>8</v>
      </c>
      <c r="D5" s="35" t="s">
        <v>9</v>
      </c>
      <c r="E5" s="35" t="s">
        <v>10</v>
      </c>
      <c r="F5" s="35" t="s">
        <v>11</v>
      </c>
      <c r="G5" s="40" t="s">
        <v>12</v>
      </c>
      <c r="H5" s="40"/>
      <c r="I5" s="40"/>
      <c r="J5" s="40" t="s">
        <v>13</v>
      </c>
      <c r="K5" s="40"/>
      <c r="L5" s="40"/>
      <c r="M5" s="35" t="s">
        <v>14</v>
      </c>
      <c r="N5" s="35" t="s">
        <v>15</v>
      </c>
      <c r="O5" s="40" t="s">
        <v>16</v>
      </c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1"/>
      <c r="AO5" s="40"/>
      <c r="AP5" s="40"/>
      <c r="AQ5" s="40"/>
      <c r="AR5" s="40"/>
      <c r="AS5" s="40"/>
      <c r="AT5" s="40" t="s">
        <v>17</v>
      </c>
      <c r="AU5" s="40"/>
      <c r="AV5" s="40"/>
      <c r="AW5" s="40"/>
      <c r="AX5" s="40" t="s">
        <v>18</v>
      </c>
      <c r="AY5" s="35" t="s">
        <v>19</v>
      </c>
      <c r="AZ5" s="37" t="s">
        <v>20</v>
      </c>
      <c r="BA5" s="4">
        <v>4</v>
      </c>
      <c r="BB5" s="3"/>
      <c r="BC5" s="4">
        <v>4</v>
      </c>
    </row>
    <row r="6" spans="2:55" s="7" customFormat="1" ht="18.75" customHeight="1">
      <c r="B6" s="48"/>
      <c r="C6" s="39"/>
      <c r="D6" s="36"/>
      <c r="E6" s="36"/>
      <c r="F6" s="36"/>
      <c r="G6" s="33"/>
      <c r="H6" s="33"/>
      <c r="I6" s="33"/>
      <c r="J6" s="33"/>
      <c r="K6" s="33"/>
      <c r="L6" s="33"/>
      <c r="M6" s="39"/>
      <c r="N6" s="39"/>
      <c r="O6" s="33" t="s">
        <v>21</v>
      </c>
      <c r="P6" s="33" t="s">
        <v>22</v>
      </c>
      <c r="Q6" s="33" t="s">
        <v>23</v>
      </c>
      <c r="R6" s="33" t="s">
        <v>24</v>
      </c>
      <c r="S6" s="33" t="s">
        <v>25</v>
      </c>
      <c r="T6" s="33" t="s">
        <v>26</v>
      </c>
      <c r="U6" s="33" t="s">
        <v>27</v>
      </c>
      <c r="V6" s="33" t="s">
        <v>28</v>
      </c>
      <c r="W6" s="33" t="s">
        <v>29</v>
      </c>
      <c r="X6" s="33" t="s">
        <v>30</v>
      </c>
      <c r="Y6" s="33" t="s">
        <v>31</v>
      </c>
      <c r="Z6" s="33" t="s">
        <v>32</v>
      </c>
      <c r="AA6" s="33" t="s">
        <v>33</v>
      </c>
      <c r="AB6" s="33" t="s">
        <v>34</v>
      </c>
      <c r="AC6" s="33" t="s">
        <v>35</v>
      </c>
      <c r="AD6" s="33" t="s">
        <v>36</v>
      </c>
      <c r="AE6" s="33" t="s">
        <v>37</v>
      </c>
      <c r="AF6" s="33" t="s">
        <v>38</v>
      </c>
      <c r="AG6" s="33" t="s">
        <v>39</v>
      </c>
      <c r="AH6" s="33" t="s">
        <v>40</v>
      </c>
      <c r="AI6" s="33" t="s">
        <v>41</v>
      </c>
      <c r="AJ6" s="33" t="s">
        <v>42</v>
      </c>
      <c r="AK6" s="33" t="s">
        <v>43</v>
      </c>
      <c r="AL6" s="33" t="s">
        <v>44</v>
      </c>
      <c r="AM6" s="33" t="s">
        <v>45</v>
      </c>
      <c r="AN6" s="33" t="s">
        <v>46</v>
      </c>
      <c r="AO6" s="33" t="s">
        <v>47</v>
      </c>
      <c r="AP6" s="33" t="s">
        <v>48</v>
      </c>
      <c r="AQ6" s="33" t="s">
        <v>49</v>
      </c>
      <c r="AR6" s="33" t="s">
        <v>50</v>
      </c>
      <c r="AS6" s="33" t="s">
        <v>46</v>
      </c>
      <c r="AT6" s="33" t="s">
        <v>51</v>
      </c>
      <c r="AU6" s="33" t="s">
        <v>52</v>
      </c>
      <c r="AV6" s="33" t="s">
        <v>53</v>
      </c>
      <c r="AW6" s="33" t="s">
        <v>46</v>
      </c>
      <c r="AX6" s="34"/>
      <c r="AY6" s="36"/>
      <c r="AZ6" s="38"/>
      <c r="BA6" s="4">
        <v>5</v>
      </c>
      <c r="BB6" s="3"/>
      <c r="BC6" s="4">
        <v>5</v>
      </c>
    </row>
    <row r="7" spans="2:52" s="7" customFormat="1" ht="15" customHeight="1">
      <c r="B7" s="48"/>
      <c r="C7" s="39"/>
      <c r="D7" s="36"/>
      <c r="E7" s="36"/>
      <c r="F7" s="36"/>
      <c r="G7" s="8" t="s">
        <v>54</v>
      </c>
      <c r="H7" s="8" t="s">
        <v>55</v>
      </c>
      <c r="I7" s="8" t="s">
        <v>56</v>
      </c>
      <c r="J7" s="8" t="s">
        <v>54</v>
      </c>
      <c r="K7" s="8" t="s">
        <v>55</v>
      </c>
      <c r="L7" s="8" t="s">
        <v>56</v>
      </c>
      <c r="M7" s="39"/>
      <c r="N7" s="39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6"/>
      <c r="AZ7" s="38"/>
    </row>
    <row r="8" spans="2:52" ht="12.75">
      <c r="B8" s="9">
        <v>1</v>
      </c>
      <c r="C8" s="10" t="s">
        <v>57</v>
      </c>
      <c r="D8" s="11" t="s">
        <v>58</v>
      </c>
      <c r="E8" s="11" t="s">
        <v>59</v>
      </c>
      <c r="F8" s="12">
        <v>3606004013</v>
      </c>
      <c r="G8" s="11" t="s">
        <v>60</v>
      </c>
      <c r="H8" s="11" t="s">
        <v>61</v>
      </c>
      <c r="I8" s="11" t="s">
        <v>62</v>
      </c>
      <c r="J8" s="13" t="s">
        <v>102</v>
      </c>
      <c r="K8" s="13" t="s">
        <v>103</v>
      </c>
      <c r="L8" s="13" t="s">
        <v>104</v>
      </c>
      <c r="M8" s="13" t="s">
        <v>105</v>
      </c>
      <c r="N8" s="13" t="s">
        <v>101</v>
      </c>
      <c r="O8" s="14">
        <v>0</v>
      </c>
      <c r="P8" s="14">
        <v>0</v>
      </c>
      <c r="Q8" s="14">
        <v>0</v>
      </c>
      <c r="R8" s="14">
        <v>1</v>
      </c>
      <c r="S8" s="14">
        <v>1</v>
      </c>
      <c r="T8" s="14">
        <v>1</v>
      </c>
      <c r="U8" s="14">
        <v>1</v>
      </c>
      <c r="V8" s="14">
        <v>1</v>
      </c>
      <c r="W8" s="14">
        <v>1</v>
      </c>
      <c r="X8" s="14">
        <v>1</v>
      </c>
      <c r="Y8" s="14">
        <v>1</v>
      </c>
      <c r="Z8" s="14">
        <v>1</v>
      </c>
      <c r="AA8" s="14">
        <v>0</v>
      </c>
      <c r="AB8" s="14">
        <v>1</v>
      </c>
      <c r="AC8" s="14">
        <v>1</v>
      </c>
      <c r="AD8" s="14">
        <v>1</v>
      </c>
      <c r="AE8" s="14">
        <v>1</v>
      </c>
      <c r="AF8" s="14">
        <v>1</v>
      </c>
      <c r="AG8" s="14">
        <v>1</v>
      </c>
      <c r="AH8" s="14">
        <v>0</v>
      </c>
      <c r="AI8" s="14">
        <v>0</v>
      </c>
      <c r="AJ8" s="14">
        <v>1</v>
      </c>
      <c r="AK8" s="14">
        <v>1</v>
      </c>
      <c r="AL8" s="14">
        <v>0</v>
      </c>
      <c r="AM8" s="14">
        <v>0</v>
      </c>
      <c r="AN8" s="15">
        <f aca="true" t="shared" si="0" ref="AN8:AN20">SUM(O8:AM8)</f>
        <v>17</v>
      </c>
      <c r="AO8" s="14">
        <v>2</v>
      </c>
      <c r="AP8" s="14">
        <v>0</v>
      </c>
      <c r="AQ8" s="14">
        <v>2</v>
      </c>
      <c r="AR8" s="14">
        <v>0</v>
      </c>
      <c r="AS8" s="16">
        <f aca="true" t="shared" si="1" ref="AS8:AS20">SUM(AO8:AR8)</f>
        <v>4</v>
      </c>
      <c r="AT8" s="14">
        <v>2</v>
      </c>
      <c r="AU8" s="14">
        <v>3</v>
      </c>
      <c r="AV8" s="14">
        <v>2</v>
      </c>
      <c r="AW8" s="16">
        <f aca="true" t="shared" si="2" ref="AW8:AW20">SUM(AT8:AV8)</f>
        <v>7</v>
      </c>
      <c r="AX8" s="16">
        <f aca="true" t="shared" si="3" ref="AX8:AX20">AN8+AS8+AW8</f>
        <v>28</v>
      </c>
      <c r="AY8" s="17">
        <v>4</v>
      </c>
      <c r="AZ8" s="18">
        <v>4</v>
      </c>
    </row>
    <row r="9" spans="2:52" ht="12.75">
      <c r="B9" s="9">
        <v>2</v>
      </c>
      <c r="C9" s="10" t="s">
        <v>57</v>
      </c>
      <c r="D9" s="11" t="s">
        <v>63</v>
      </c>
      <c r="E9" s="11" t="s">
        <v>64</v>
      </c>
      <c r="F9" s="12">
        <v>3606010011</v>
      </c>
      <c r="G9" s="11" t="s">
        <v>65</v>
      </c>
      <c r="H9" s="11" t="s">
        <v>66</v>
      </c>
      <c r="I9" s="11" t="s">
        <v>67</v>
      </c>
      <c r="J9" s="13" t="s">
        <v>68</v>
      </c>
      <c r="K9" s="13" t="s">
        <v>106</v>
      </c>
      <c r="L9" s="13" t="s">
        <v>107</v>
      </c>
      <c r="M9" s="13" t="s">
        <v>108</v>
      </c>
      <c r="N9" s="19">
        <v>1013</v>
      </c>
      <c r="O9" s="14">
        <v>1</v>
      </c>
      <c r="P9" s="14">
        <v>1</v>
      </c>
      <c r="Q9" s="14">
        <v>1</v>
      </c>
      <c r="R9" s="14">
        <v>1</v>
      </c>
      <c r="S9" s="14">
        <v>1</v>
      </c>
      <c r="T9" s="14">
        <v>1</v>
      </c>
      <c r="U9" s="14">
        <v>1</v>
      </c>
      <c r="V9" s="14">
        <v>1</v>
      </c>
      <c r="W9" s="14">
        <v>1</v>
      </c>
      <c r="X9" s="14">
        <v>1</v>
      </c>
      <c r="Y9" s="14">
        <v>0</v>
      </c>
      <c r="Z9" s="14">
        <v>1</v>
      </c>
      <c r="AA9" s="14">
        <v>1</v>
      </c>
      <c r="AB9" s="14">
        <v>0</v>
      </c>
      <c r="AC9" s="14">
        <v>1</v>
      </c>
      <c r="AD9" s="14">
        <v>1</v>
      </c>
      <c r="AE9" s="14">
        <v>0</v>
      </c>
      <c r="AF9" s="14">
        <v>0</v>
      </c>
      <c r="AG9" s="14">
        <v>1</v>
      </c>
      <c r="AH9" s="14">
        <v>1</v>
      </c>
      <c r="AI9" s="14">
        <v>1</v>
      </c>
      <c r="AJ9" s="14">
        <v>1</v>
      </c>
      <c r="AK9" s="14">
        <v>1</v>
      </c>
      <c r="AL9" s="14">
        <v>1</v>
      </c>
      <c r="AM9" s="14">
        <v>1</v>
      </c>
      <c r="AN9" s="15">
        <f t="shared" si="0"/>
        <v>21</v>
      </c>
      <c r="AO9" s="14">
        <v>1</v>
      </c>
      <c r="AP9" s="14">
        <v>0</v>
      </c>
      <c r="AQ9" s="14">
        <v>0</v>
      </c>
      <c r="AR9" s="14">
        <v>0</v>
      </c>
      <c r="AS9" s="16">
        <f t="shared" si="1"/>
        <v>1</v>
      </c>
      <c r="AT9" s="14">
        <v>0</v>
      </c>
      <c r="AU9" s="14">
        <v>3</v>
      </c>
      <c r="AV9" s="14">
        <v>3</v>
      </c>
      <c r="AW9" s="16">
        <f t="shared" si="2"/>
        <v>6</v>
      </c>
      <c r="AX9" s="16">
        <f t="shared" si="3"/>
        <v>28</v>
      </c>
      <c r="AY9" s="17">
        <v>4</v>
      </c>
      <c r="AZ9" s="18">
        <v>5</v>
      </c>
    </row>
    <row r="10" spans="2:52" ht="12.75">
      <c r="B10" s="9">
        <v>3</v>
      </c>
      <c r="C10" s="10" t="s">
        <v>57</v>
      </c>
      <c r="D10" s="11" t="s">
        <v>63</v>
      </c>
      <c r="E10" s="11" t="s">
        <v>64</v>
      </c>
      <c r="F10" s="12">
        <v>3606010012</v>
      </c>
      <c r="G10" s="11" t="s">
        <v>68</v>
      </c>
      <c r="H10" s="11" t="s">
        <v>69</v>
      </c>
      <c r="I10" s="11" t="s">
        <v>70</v>
      </c>
      <c r="J10" s="13" t="s">
        <v>68</v>
      </c>
      <c r="K10" s="13" t="s">
        <v>106</v>
      </c>
      <c r="L10" s="13" t="s">
        <v>107</v>
      </c>
      <c r="M10" s="13" t="s">
        <v>108</v>
      </c>
      <c r="N10" s="19">
        <v>1014</v>
      </c>
      <c r="O10" s="14">
        <v>0</v>
      </c>
      <c r="P10" s="14">
        <v>0</v>
      </c>
      <c r="Q10" s="14">
        <v>1</v>
      </c>
      <c r="R10" s="14">
        <v>0</v>
      </c>
      <c r="S10" s="14">
        <v>1</v>
      </c>
      <c r="T10" s="14">
        <v>1</v>
      </c>
      <c r="U10" s="14">
        <v>0</v>
      </c>
      <c r="V10" s="14">
        <v>1</v>
      </c>
      <c r="W10" s="14">
        <v>1</v>
      </c>
      <c r="X10" s="14">
        <v>1</v>
      </c>
      <c r="Y10" s="14">
        <v>0</v>
      </c>
      <c r="Z10" s="14">
        <v>1</v>
      </c>
      <c r="AA10" s="14">
        <v>0</v>
      </c>
      <c r="AB10" s="14">
        <v>1</v>
      </c>
      <c r="AC10" s="14">
        <v>0</v>
      </c>
      <c r="AD10" s="14">
        <v>1</v>
      </c>
      <c r="AE10" s="14">
        <v>1</v>
      </c>
      <c r="AF10" s="14">
        <v>0</v>
      </c>
      <c r="AG10" s="14">
        <v>1</v>
      </c>
      <c r="AH10" s="14">
        <v>0</v>
      </c>
      <c r="AI10" s="14">
        <v>1</v>
      </c>
      <c r="AJ10" s="14">
        <v>1</v>
      </c>
      <c r="AK10" s="14">
        <v>1</v>
      </c>
      <c r="AL10" s="14">
        <v>0</v>
      </c>
      <c r="AM10" s="14">
        <v>1</v>
      </c>
      <c r="AN10" s="15">
        <f t="shared" si="0"/>
        <v>15</v>
      </c>
      <c r="AO10" s="14">
        <v>1</v>
      </c>
      <c r="AP10" s="14">
        <v>1</v>
      </c>
      <c r="AQ10" s="14">
        <v>0</v>
      </c>
      <c r="AR10" s="14">
        <v>1</v>
      </c>
      <c r="AS10" s="16">
        <f t="shared" si="1"/>
        <v>3</v>
      </c>
      <c r="AT10" s="14">
        <v>1</v>
      </c>
      <c r="AU10" s="14">
        <v>2</v>
      </c>
      <c r="AV10" s="14">
        <v>3</v>
      </c>
      <c r="AW10" s="16">
        <f t="shared" si="2"/>
        <v>6</v>
      </c>
      <c r="AX10" s="16">
        <f t="shared" si="3"/>
        <v>24</v>
      </c>
      <c r="AY10" s="17">
        <v>4</v>
      </c>
      <c r="AZ10" s="18">
        <v>5</v>
      </c>
    </row>
    <row r="11" spans="2:52" ht="12.75">
      <c r="B11" s="9">
        <v>4</v>
      </c>
      <c r="C11" s="10" t="s">
        <v>57</v>
      </c>
      <c r="D11" s="11" t="s">
        <v>71</v>
      </c>
      <c r="E11" s="11" t="s">
        <v>59</v>
      </c>
      <c r="F11" s="12">
        <v>3606014002</v>
      </c>
      <c r="G11" s="11" t="s">
        <v>72</v>
      </c>
      <c r="H11" s="11" t="s">
        <v>73</v>
      </c>
      <c r="I11" s="11" t="s">
        <v>74</v>
      </c>
      <c r="J11" s="13" t="s">
        <v>109</v>
      </c>
      <c r="K11" s="13" t="s">
        <v>80</v>
      </c>
      <c r="L11" s="13" t="s">
        <v>110</v>
      </c>
      <c r="M11" s="13" t="s">
        <v>108</v>
      </c>
      <c r="N11" s="19">
        <v>1211</v>
      </c>
      <c r="O11" s="14">
        <v>1</v>
      </c>
      <c r="P11" s="14">
        <v>1</v>
      </c>
      <c r="Q11" s="14">
        <v>1</v>
      </c>
      <c r="R11" s="14">
        <v>0</v>
      </c>
      <c r="S11" s="14">
        <v>1</v>
      </c>
      <c r="T11" s="14">
        <v>0</v>
      </c>
      <c r="U11" s="14">
        <v>1</v>
      </c>
      <c r="V11" s="14">
        <v>1</v>
      </c>
      <c r="W11" s="14">
        <v>0</v>
      </c>
      <c r="X11" s="14">
        <v>1</v>
      </c>
      <c r="Y11" s="14">
        <v>1</v>
      </c>
      <c r="Z11" s="14">
        <v>0</v>
      </c>
      <c r="AA11" s="14">
        <v>0</v>
      </c>
      <c r="AB11" s="14">
        <v>1</v>
      </c>
      <c r="AC11" s="14">
        <v>1</v>
      </c>
      <c r="AD11" s="14">
        <v>1</v>
      </c>
      <c r="AE11" s="14">
        <v>1</v>
      </c>
      <c r="AF11" s="14">
        <v>0</v>
      </c>
      <c r="AG11" s="14">
        <v>0</v>
      </c>
      <c r="AH11" s="14">
        <v>0</v>
      </c>
      <c r="AI11" s="14">
        <v>1</v>
      </c>
      <c r="AJ11" s="14">
        <v>0</v>
      </c>
      <c r="AK11" s="14">
        <v>1</v>
      </c>
      <c r="AL11" s="14">
        <v>1</v>
      </c>
      <c r="AM11" s="14">
        <v>1</v>
      </c>
      <c r="AN11" s="15">
        <f t="shared" si="0"/>
        <v>16</v>
      </c>
      <c r="AO11" s="14">
        <v>2</v>
      </c>
      <c r="AP11" s="14">
        <v>0</v>
      </c>
      <c r="AQ11" s="14">
        <v>2</v>
      </c>
      <c r="AR11" s="14">
        <v>1</v>
      </c>
      <c r="AS11" s="16">
        <f t="shared" si="1"/>
        <v>5</v>
      </c>
      <c r="AT11" s="14">
        <v>0</v>
      </c>
      <c r="AU11" s="14">
        <v>3</v>
      </c>
      <c r="AV11" s="14">
        <v>2</v>
      </c>
      <c r="AW11" s="16">
        <f t="shared" si="2"/>
        <v>5</v>
      </c>
      <c r="AX11" s="16">
        <f t="shared" si="3"/>
        <v>26</v>
      </c>
      <c r="AY11" s="17">
        <v>4</v>
      </c>
      <c r="AZ11" s="18">
        <v>5</v>
      </c>
    </row>
    <row r="12" spans="2:52" ht="12.75">
      <c r="B12" s="9">
        <v>5</v>
      </c>
      <c r="C12" s="10" t="s">
        <v>57</v>
      </c>
      <c r="D12" s="11" t="s">
        <v>71</v>
      </c>
      <c r="E12" s="11" t="s">
        <v>59</v>
      </c>
      <c r="F12" s="12">
        <v>3606014001</v>
      </c>
      <c r="G12" s="11" t="s">
        <v>75</v>
      </c>
      <c r="H12" s="11" t="s">
        <v>76</v>
      </c>
      <c r="I12" s="11" t="s">
        <v>77</v>
      </c>
      <c r="J12" s="13" t="s">
        <v>109</v>
      </c>
      <c r="K12" s="13" t="s">
        <v>80</v>
      </c>
      <c r="L12" s="13" t="s">
        <v>110</v>
      </c>
      <c r="M12" s="13" t="s">
        <v>108</v>
      </c>
      <c r="N12" s="19">
        <v>1013</v>
      </c>
      <c r="O12" s="14">
        <v>0</v>
      </c>
      <c r="P12" s="14">
        <v>0</v>
      </c>
      <c r="Q12" s="14">
        <v>0</v>
      </c>
      <c r="R12" s="14">
        <v>1</v>
      </c>
      <c r="S12" s="14">
        <v>1</v>
      </c>
      <c r="T12" s="14">
        <v>1</v>
      </c>
      <c r="U12" s="14">
        <v>1</v>
      </c>
      <c r="V12" s="14">
        <v>0</v>
      </c>
      <c r="W12" s="14">
        <v>0</v>
      </c>
      <c r="X12" s="14">
        <v>1</v>
      </c>
      <c r="Y12" s="14">
        <v>1</v>
      </c>
      <c r="Z12" s="14">
        <v>1</v>
      </c>
      <c r="AA12" s="14">
        <v>1</v>
      </c>
      <c r="AB12" s="14">
        <v>1</v>
      </c>
      <c r="AC12" s="14">
        <v>1</v>
      </c>
      <c r="AD12" s="14">
        <v>1</v>
      </c>
      <c r="AE12" s="14">
        <v>0</v>
      </c>
      <c r="AF12" s="14">
        <v>0</v>
      </c>
      <c r="AG12" s="14">
        <v>1</v>
      </c>
      <c r="AH12" s="14">
        <v>0</v>
      </c>
      <c r="AI12" s="14">
        <v>1</v>
      </c>
      <c r="AJ12" s="14">
        <v>0</v>
      </c>
      <c r="AK12" s="14">
        <v>0</v>
      </c>
      <c r="AL12" s="14">
        <v>1</v>
      </c>
      <c r="AM12" s="14">
        <v>1</v>
      </c>
      <c r="AN12" s="15">
        <f t="shared" si="0"/>
        <v>15</v>
      </c>
      <c r="AO12" s="14">
        <v>1</v>
      </c>
      <c r="AP12" s="14">
        <v>0</v>
      </c>
      <c r="AQ12" s="14">
        <v>1</v>
      </c>
      <c r="AR12" s="14">
        <v>0</v>
      </c>
      <c r="AS12" s="16">
        <f t="shared" si="1"/>
        <v>2</v>
      </c>
      <c r="AT12" s="14">
        <v>0</v>
      </c>
      <c r="AU12" s="14">
        <v>3</v>
      </c>
      <c r="AV12" s="14">
        <v>2</v>
      </c>
      <c r="AW12" s="16">
        <f t="shared" si="2"/>
        <v>5</v>
      </c>
      <c r="AX12" s="16">
        <f t="shared" si="3"/>
        <v>22</v>
      </c>
      <c r="AY12" s="17">
        <v>4</v>
      </c>
      <c r="AZ12" s="18">
        <v>4</v>
      </c>
    </row>
    <row r="13" spans="2:52" ht="12.75">
      <c r="B13" s="9">
        <v>6</v>
      </c>
      <c r="C13" s="10" t="s">
        <v>57</v>
      </c>
      <c r="D13" s="11" t="s">
        <v>78</v>
      </c>
      <c r="E13" s="11" t="s">
        <v>64</v>
      </c>
      <c r="F13" s="12">
        <v>3606011008</v>
      </c>
      <c r="G13" s="11" t="s">
        <v>79</v>
      </c>
      <c r="H13" s="11" t="s">
        <v>80</v>
      </c>
      <c r="I13" s="11" t="s">
        <v>81</v>
      </c>
      <c r="J13" s="13" t="s">
        <v>111</v>
      </c>
      <c r="K13" s="13" t="s">
        <v>80</v>
      </c>
      <c r="L13" s="13" t="s">
        <v>74</v>
      </c>
      <c r="M13" s="13" t="s">
        <v>105</v>
      </c>
      <c r="N13" s="19">
        <v>1012</v>
      </c>
      <c r="O13" s="14">
        <v>1</v>
      </c>
      <c r="P13" s="14">
        <v>1</v>
      </c>
      <c r="Q13" s="14">
        <v>0</v>
      </c>
      <c r="R13" s="14">
        <v>0</v>
      </c>
      <c r="S13" s="14">
        <v>0</v>
      </c>
      <c r="T13" s="14">
        <v>1</v>
      </c>
      <c r="U13" s="14">
        <v>1</v>
      </c>
      <c r="V13" s="14">
        <v>0</v>
      </c>
      <c r="W13" s="14">
        <v>1</v>
      </c>
      <c r="X13" s="14">
        <v>1</v>
      </c>
      <c r="Y13" s="14">
        <v>0</v>
      </c>
      <c r="Z13" s="14">
        <v>0</v>
      </c>
      <c r="AA13" s="14">
        <v>0</v>
      </c>
      <c r="AB13" s="14">
        <v>0</v>
      </c>
      <c r="AC13" s="14">
        <v>0</v>
      </c>
      <c r="AD13" s="14">
        <v>1</v>
      </c>
      <c r="AE13" s="14">
        <v>1</v>
      </c>
      <c r="AF13" s="14">
        <v>1</v>
      </c>
      <c r="AG13" s="14">
        <v>0</v>
      </c>
      <c r="AH13" s="14">
        <v>0</v>
      </c>
      <c r="AI13" s="14">
        <v>0</v>
      </c>
      <c r="AJ13" s="14">
        <v>0</v>
      </c>
      <c r="AK13" s="14">
        <v>0</v>
      </c>
      <c r="AL13" s="14">
        <v>0</v>
      </c>
      <c r="AM13" s="14">
        <v>0</v>
      </c>
      <c r="AN13" s="15">
        <f t="shared" si="0"/>
        <v>9</v>
      </c>
      <c r="AO13" s="14">
        <v>0</v>
      </c>
      <c r="AP13" s="14">
        <v>0</v>
      </c>
      <c r="AQ13" s="14">
        <v>2</v>
      </c>
      <c r="AR13" s="14">
        <v>0</v>
      </c>
      <c r="AS13" s="16">
        <f t="shared" si="1"/>
        <v>2</v>
      </c>
      <c r="AT13" s="14">
        <v>0</v>
      </c>
      <c r="AU13" s="14">
        <v>3</v>
      </c>
      <c r="AV13" s="14">
        <v>1</v>
      </c>
      <c r="AW13" s="16">
        <f t="shared" si="2"/>
        <v>4</v>
      </c>
      <c r="AX13" s="16">
        <f t="shared" si="3"/>
        <v>15</v>
      </c>
      <c r="AY13" s="17">
        <v>3</v>
      </c>
      <c r="AZ13" s="18">
        <v>4</v>
      </c>
    </row>
    <row r="14" spans="2:52" ht="12.75">
      <c r="B14" s="9">
        <v>7</v>
      </c>
      <c r="C14" s="10" t="s">
        <v>57</v>
      </c>
      <c r="D14" s="11" t="s">
        <v>78</v>
      </c>
      <c r="E14" s="11" t="s">
        <v>64</v>
      </c>
      <c r="F14" s="12">
        <v>3606011009</v>
      </c>
      <c r="G14" s="11" t="s">
        <v>82</v>
      </c>
      <c r="H14" s="11" t="s">
        <v>66</v>
      </c>
      <c r="I14" s="11" t="s">
        <v>83</v>
      </c>
      <c r="J14" s="13" t="s">
        <v>111</v>
      </c>
      <c r="K14" s="13" t="s">
        <v>80</v>
      </c>
      <c r="L14" s="13" t="s">
        <v>74</v>
      </c>
      <c r="M14" s="13" t="s">
        <v>105</v>
      </c>
      <c r="N14" s="19">
        <v>1211</v>
      </c>
      <c r="O14" s="14">
        <v>1</v>
      </c>
      <c r="P14" s="14">
        <v>1</v>
      </c>
      <c r="Q14" s="14">
        <v>1</v>
      </c>
      <c r="R14" s="14">
        <v>0</v>
      </c>
      <c r="S14" s="14">
        <v>0</v>
      </c>
      <c r="T14" s="14">
        <v>1</v>
      </c>
      <c r="U14" s="14">
        <v>1</v>
      </c>
      <c r="V14" s="14">
        <v>1</v>
      </c>
      <c r="W14" s="14">
        <v>1</v>
      </c>
      <c r="X14" s="14">
        <v>1</v>
      </c>
      <c r="Y14" s="14">
        <v>0</v>
      </c>
      <c r="Z14" s="14">
        <v>1</v>
      </c>
      <c r="AA14" s="14">
        <v>0</v>
      </c>
      <c r="AB14" s="14">
        <v>0</v>
      </c>
      <c r="AC14" s="14">
        <v>1</v>
      </c>
      <c r="AD14" s="14">
        <v>1</v>
      </c>
      <c r="AE14" s="14">
        <v>1</v>
      </c>
      <c r="AF14" s="14">
        <v>1</v>
      </c>
      <c r="AG14" s="14">
        <v>1</v>
      </c>
      <c r="AH14" s="14">
        <v>0</v>
      </c>
      <c r="AI14" s="14">
        <v>0</v>
      </c>
      <c r="AJ14" s="14">
        <v>0</v>
      </c>
      <c r="AK14" s="14">
        <v>1</v>
      </c>
      <c r="AL14" s="14">
        <v>0</v>
      </c>
      <c r="AM14" s="14">
        <v>0</v>
      </c>
      <c r="AN14" s="15">
        <f t="shared" si="0"/>
        <v>15</v>
      </c>
      <c r="AO14" s="14">
        <v>1</v>
      </c>
      <c r="AP14" s="14">
        <v>0</v>
      </c>
      <c r="AQ14" s="14">
        <v>1</v>
      </c>
      <c r="AR14" s="14">
        <v>0</v>
      </c>
      <c r="AS14" s="16">
        <f t="shared" si="1"/>
        <v>2</v>
      </c>
      <c r="AT14" s="14">
        <v>0</v>
      </c>
      <c r="AU14" s="14">
        <v>3</v>
      </c>
      <c r="AV14" s="14">
        <v>2</v>
      </c>
      <c r="AW14" s="16">
        <f t="shared" si="2"/>
        <v>5</v>
      </c>
      <c r="AX14" s="16">
        <f t="shared" si="3"/>
        <v>22</v>
      </c>
      <c r="AY14" s="17">
        <v>4</v>
      </c>
      <c r="AZ14" s="18">
        <v>4</v>
      </c>
    </row>
    <row r="15" spans="2:52" ht="12.75">
      <c r="B15" s="9">
        <v>8</v>
      </c>
      <c r="C15" s="10" t="s">
        <v>57</v>
      </c>
      <c r="D15" s="11" t="s">
        <v>78</v>
      </c>
      <c r="E15" s="11" t="s">
        <v>64</v>
      </c>
      <c r="F15" s="12">
        <v>3606011010</v>
      </c>
      <c r="G15" s="11" t="s">
        <v>84</v>
      </c>
      <c r="H15" s="11" t="s">
        <v>85</v>
      </c>
      <c r="I15" s="11" t="s">
        <v>77</v>
      </c>
      <c r="J15" s="13" t="s">
        <v>111</v>
      </c>
      <c r="K15" s="13" t="s">
        <v>80</v>
      </c>
      <c r="L15" s="13" t="s">
        <v>74</v>
      </c>
      <c r="M15" s="13" t="s">
        <v>105</v>
      </c>
      <c r="N15" s="19">
        <v>1012</v>
      </c>
      <c r="O15" s="14">
        <v>0</v>
      </c>
      <c r="P15" s="14">
        <v>0</v>
      </c>
      <c r="Q15" s="14">
        <v>1</v>
      </c>
      <c r="R15" s="14">
        <v>1</v>
      </c>
      <c r="S15" s="14">
        <v>0</v>
      </c>
      <c r="T15" s="14">
        <v>1</v>
      </c>
      <c r="U15" s="14">
        <v>0</v>
      </c>
      <c r="V15" s="14">
        <v>1</v>
      </c>
      <c r="W15" s="14">
        <v>1</v>
      </c>
      <c r="X15" s="14">
        <v>0</v>
      </c>
      <c r="Y15" s="14">
        <v>1</v>
      </c>
      <c r="Z15" s="14">
        <v>0</v>
      </c>
      <c r="AA15" s="14">
        <v>1</v>
      </c>
      <c r="AB15" s="14">
        <v>0</v>
      </c>
      <c r="AC15" s="14">
        <v>0</v>
      </c>
      <c r="AD15" s="14">
        <v>1</v>
      </c>
      <c r="AE15" s="14">
        <v>1</v>
      </c>
      <c r="AF15" s="14">
        <v>0</v>
      </c>
      <c r="AG15" s="14">
        <v>0</v>
      </c>
      <c r="AH15" s="14">
        <v>0</v>
      </c>
      <c r="AI15" s="14">
        <v>0</v>
      </c>
      <c r="AJ15" s="14">
        <v>0</v>
      </c>
      <c r="AK15" s="14">
        <v>1</v>
      </c>
      <c r="AL15" s="14">
        <v>1</v>
      </c>
      <c r="AM15" s="14">
        <v>0</v>
      </c>
      <c r="AN15" s="15">
        <f t="shared" si="0"/>
        <v>11</v>
      </c>
      <c r="AO15" s="14">
        <v>0</v>
      </c>
      <c r="AP15" s="14">
        <v>0</v>
      </c>
      <c r="AQ15" s="14">
        <v>2</v>
      </c>
      <c r="AR15" s="14">
        <v>0</v>
      </c>
      <c r="AS15" s="16">
        <f t="shared" si="1"/>
        <v>2</v>
      </c>
      <c r="AT15" s="14">
        <v>1</v>
      </c>
      <c r="AU15" s="14">
        <v>3</v>
      </c>
      <c r="AV15" s="14">
        <v>2</v>
      </c>
      <c r="AW15" s="16">
        <f t="shared" si="2"/>
        <v>6</v>
      </c>
      <c r="AX15" s="16">
        <f t="shared" si="3"/>
        <v>19</v>
      </c>
      <c r="AY15" s="17">
        <v>3</v>
      </c>
      <c r="AZ15" s="18">
        <v>4</v>
      </c>
    </row>
    <row r="16" spans="2:52" ht="12.75">
      <c r="B16" s="9">
        <v>9</v>
      </c>
      <c r="C16" s="10" t="s">
        <v>57</v>
      </c>
      <c r="D16" s="11" t="s">
        <v>78</v>
      </c>
      <c r="E16" s="11" t="s">
        <v>59</v>
      </c>
      <c r="F16" s="12">
        <v>3606011007</v>
      </c>
      <c r="G16" s="11" t="s">
        <v>86</v>
      </c>
      <c r="H16" s="11" t="s">
        <v>87</v>
      </c>
      <c r="I16" s="11" t="s">
        <v>88</v>
      </c>
      <c r="J16" s="13" t="s">
        <v>111</v>
      </c>
      <c r="K16" s="13" t="s">
        <v>80</v>
      </c>
      <c r="L16" s="13" t="s">
        <v>74</v>
      </c>
      <c r="M16" s="13" t="s">
        <v>105</v>
      </c>
      <c r="N16" s="19">
        <v>1211</v>
      </c>
      <c r="O16" s="14">
        <v>1</v>
      </c>
      <c r="P16" s="14">
        <v>1</v>
      </c>
      <c r="Q16" s="14">
        <v>1</v>
      </c>
      <c r="R16" s="14">
        <v>1</v>
      </c>
      <c r="S16" s="14">
        <v>1</v>
      </c>
      <c r="T16" s="14">
        <v>1</v>
      </c>
      <c r="U16" s="14">
        <v>0</v>
      </c>
      <c r="V16" s="14">
        <v>1</v>
      </c>
      <c r="W16" s="14">
        <v>1</v>
      </c>
      <c r="X16" s="14">
        <v>1</v>
      </c>
      <c r="Y16" s="14">
        <v>0</v>
      </c>
      <c r="Z16" s="14">
        <v>1</v>
      </c>
      <c r="AA16" s="14">
        <v>1</v>
      </c>
      <c r="AB16" s="14">
        <v>1</v>
      </c>
      <c r="AC16" s="14">
        <v>0</v>
      </c>
      <c r="AD16" s="14">
        <v>1</v>
      </c>
      <c r="AE16" s="14">
        <v>1</v>
      </c>
      <c r="AF16" s="14">
        <v>1</v>
      </c>
      <c r="AG16" s="14">
        <v>0</v>
      </c>
      <c r="AH16" s="14">
        <v>0</v>
      </c>
      <c r="AI16" s="14">
        <v>1</v>
      </c>
      <c r="AJ16" s="14">
        <v>1</v>
      </c>
      <c r="AK16" s="14">
        <v>1</v>
      </c>
      <c r="AL16" s="14">
        <v>0</v>
      </c>
      <c r="AM16" s="14">
        <v>0</v>
      </c>
      <c r="AN16" s="15">
        <f t="shared" si="0"/>
        <v>18</v>
      </c>
      <c r="AO16" s="14">
        <v>1</v>
      </c>
      <c r="AP16" s="14">
        <v>0</v>
      </c>
      <c r="AQ16" s="14">
        <v>0</v>
      </c>
      <c r="AR16" s="14">
        <v>1</v>
      </c>
      <c r="AS16" s="16">
        <f t="shared" si="1"/>
        <v>2</v>
      </c>
      <c r="AT16" s="14">
        <v>0</v>
      </c>
      <c r="AU16" s="14">
        <v>3</v>
      </c>
      <c r="AV16" s="14">
        <v>0</v>
      </c>
      <c r="AW16" s="16">
        <f t="shared" si="2"/>
        <v>3</v>
      </c>
      <c r="AX16" s="16">
        <f t="shared" si="3"/>
        <v>23</v>
      </c>
      <c r="AY16" s="17">
        <v>4</v>
      </c>
      <c r="AZ16" s="18">
        <v>4</v>
      </c>
    </row>
    <row r="17" spans="2:52" ht="12.75">
      <c r="B17" s="9">
        <v>10</v>
      </c>
      <c r="C17" s="10" t="s">
        <v>57</v>
      </c>
      <c r="D17" s="11" t="s">
        <v>78</v>
      </c>
      <c r="E17" s="11" t="s">
        <v>59</v>
      </c>
      <c r="F17" s="12">
        <v>3606011004</v>
      </c>
      <c r="G17" s="11" t="s">
        <v>89</v>
      </c>
      <c r="H17" s="11" t="s">
        <v>90</v>
      </c>
      <c r="I17" s="11" t="s">
        <v>91</v>
      </c>
      <c r="J17" s="13" t="s">
        <v>111</v>
      </c>
      <c r="K17" s="13" t="s">
        <v>80</v>
      </c>
      <c r="L17" s="13" t="s">
        <v>74</v>
      </c>
      <c r="M17" s="13" t="s">
        <v>105</v>
      </c>
      <c r="N17" s="19">
        <v>1211</v>
      </c>
      <c r="O17" s="14">
        <v>1</v>
      </c>
      <c r="P17" s="14">
        <v>1</v>
      </c>
      <c r="Q17" s="14">
        <v>0</v>
      </c>
      <c r="R17" s="14">
        <v>0</v>
      </c>
      <c r="S17" s="14">
        <v>1</v>
      </c>
      <c r="T17" s="14">
        <v>1</v>
      </c>
      <c r="U17" s="14">
        <v>1</v>
      </c>
      <c r="V17" s="14">
        <v>1</v>
      </c>
      <c r="W17" s="14">
        <v>1</v>
      </c>
      <c r="X17" s="14">
        <v>1</v>
      </c>
      <c r="Y17" s="14">
        <v>0</v>
      </c>
      <c r="Z17" s="14">
        <v>0</v>
      </c>
      <c r="AA17" s="14">
        <v>0</v>
      </c>
      <c r="AB17" s="14">
        <v>1</v>
      </c>
      <c r="AC17" s="14">
        <v>1</v>
      </c>
      <c r="AD17" s="14">
        <v>1</v>
      </c>
      <c r="AE17" s="14">
        <v>0</v>
      </c>
      <c r="AF17" s="14">
        <v>0</v>
      </c>
      <c r="AG17" s="14">
        <v>1</v>
      </c>
      <c r="AH17" s="14">
        <v>1</v>
      </c>
      <c r="AI17" s="14">
        <v>1</v>
      </c>
      <c r="AJ17" s="14">
        <v>0</v>
      </c>
      <c r="AK17" s="14">
        <v>0</v>
      </c>
      <c r="AL17" s="14">
        <v>0</v>
      </c>
      <c r="AM17" s="14">
        <v>1</v>
      </c>
      <c r="AN17" s="15">
        <f t="shared" si="0"/>
        <v>15</v>
      </c>
      <c r="AO17" s="14">
        <v>1</v>
      </c>
      <c r="AP17" s="14">
        <v>0</v>
      </c>
      <c r="AQ17" s="14">
        <v>0</v>
      </c>
      <c r="AR17" s="14">
        <v>0</v>
      </c>
      <c r="AS17" s="16">
        <f t="shared" si="1"/>
        <v>1</v>
      </c>
      <c r="AT17" s="14">
        <v>0</v>
      </c>
      <c r="AU17" s="14">
        <v>3</v>
      </c>
      <c r="AV17" s="14">
        <v>3</v>
      </c>
      <c r="AW17" s="16">
        <f t="shared" si="2"/>
        <v>6</v>
      </c>
      <c r="AX17" s="16">
        <f t="shared" si="3"/>
        <v>22</v>
      </c>
      <c r="AY17" s="17">
        <v>4</v>
      </c>
      <c r="AZ17" s="18">
        <v>4</v>
      </c>
    </row>
    <row r="18" spans="2:52" ht="12.75">
      <c r="B18" s="9">
        <v>11</v>
      </c>
      <c r="C18" s="10" t="s">
        <v>57</v>
      </c>
      <c r="D18" s="11" t="s">
        <v>78</v>
      </c>
      <c r="E18" s="11" t="s">
        <v>59</v>
      </c>
      <c r="F18" s="12">
        <v>3606011005</v>
      </c>
      <c r="G18" s="11" t="s">
        <v>92</v>
      </c>
      <c r="H18" s="11" t="s">
        <v>93</v>
      </c>
      <c r="I18" s="11" t="s">
        <v>94</v>
      </c>
      <c r="J18" s="13" t="s">
        <v>111</v>
      </c>
      <c r="K18" s="13" t="s">
        <v>80</v>
      </c>
      <c r="L18" s="13" t="s">
        <v>74</v>
      </c>
      <c r="M18" s="13" t="s">
        <v>105</v>
      </c>
      <c r="N18" s="19">
        <v>1013</v>
      </c>
      <c r="O18" s="14">
        <v>1</v>
      </c>
      <c r="P18" s="14">
        <v>1</v>
      </c>
      <c r="Q18" s="14">
        <v>1</v>
      </c>
      <c r="R18" s="14">
        <v>1</v>
      </c>
      <c r="S18" s="14">
        <v>1</v>
      </c>
      <c r="T18" s="14">
        <v>1</v>
      </c>
      <c r="U18" s="14">
        <v>1</v>
      </c>
      <c r="V18" s="14">
        <v>0</v>
      </c>
      <c r="W18" s="14">
        <v>1</v>
      </c>
      <c r="X18" s="14">
        <v>1</v>
      </c>
      <c r="Y18" s="14">
        <v>0</v>
      </c>
      <c r="Z18" s="14">
        <v>0</v>
      </c>
      <c r="AA18" s="14">
        <v>1</v>
      </c>
      <c r="AB18" s="14">
        <v>0</v>
      </c>
      <c r="AC18" s="14">
        <v>1</v>
      </c>
      <c r="AD18" s="14">
        <v>1</v>
      </c>
      <c r="AE18" s="14">
        <v>0</v>
      </c>
      <c r="AF18" s="14">
        <v>1</v>
      </c>
      <c r="AG18" s="14">
        <v>1</v>
      </c>
      <c r="AH18" s="14">
        <v>1</v>
      </c>
      <c r="AI18" s="14">
        <v>1</v>
      </c>
      <c r="AJ18" s="14">
        <v>1</v>
      </c>
      <c r="AK18" s="14">
        <v>1</v>
      </c>
      <c r="AL18" s="14">
        <v>1</v>
      </c>
      <c r="AM18" s="14">
        <v>1</v>
      </c>
      <c r="AN18" s="15">
        <f t="shared" si="0"/>
        <v>20</v>
      </c>
      <c r="AO18" s="14">
        <v>2</v>
      </c>
      <c r="AP18" s="14">
        <v>0</v>
      </c>
      <c r="AQ18" s="14">
        <v>0</v>
      </c>
      <c r="AR18" s="14">
        <v>0</v>
      </c>
      <c r="AS18" s="16">
        <f t="shared" si="1"/>
        <v>2</v>
      </c>
      <c r="AT18" s="14">
        <v>0</v>
      </c>
      <c r="AU18" s="14">
        <v>3</v>
      </c>
      <c r="AV18" s="14">
        <v>3</v>
      </c>
      <c r="AW18" s="16">
        <f t="shared" si="2"/>
        <v>6</v>
      </c>
      <c r="AX18" s="16">
        <f t="shared" si="3"/>
        <v>28</v>
      </c>
      <c r="AY18" s="17">
        <v>4</v>
      </c>
      <c r="AZ18" s="18">
        <v>5</v>
      </c>
    </row>
    <row r="19" spans="2:52" ht="12.75">
      <c r="B19" s="9">
        <v>12</v>
      </c>
      <c r="C19" s="10" t="s">
        <v>57</v>
      </c>
      <c r="D19" s="11" t="s">
        <v>78</v>
      </c>
      <c r="E19" s="11" t="s">
        <v>59</v>
      </c>
      <c r="F19" s="12">
        <v>3606011006</v>
      </c>
      <c r="G19" s="11" t="s">
        <v>95</v>
      </c>
      <c r="H19" s="11" t="s">
        <v>96</v>
      </c>
      <c r="I19" s="11" t="s">
        <v>97</v>
      </c>
      <c r="J19" s="13" t="s">
        <v>111</v>
      </c>
      <c r="K19" s="13" t="s">
        <v>80</v>
      </c>
      <c r="L19" s="13" t="s">
        <v>74</v>
      </c>
      <c r="M19" s="13" t="s">
        <v>105</v>
      </c>
      <c r="N19" s="19">
        <v>1014</v>
      </c>
      <c r="O19" s="14">
        <v>1</v>
      </c>
      <c r="P19" s="14">
        <v>1</v>
      </c>
      <c r="Q19" s="14">
        <v>1</v>
      </c>
      <c r="R19" s="14">
        <v>0</v>
      </c>
      <c r="S19" s="14">
        <v>1</v>
      </c>
      <c r="T19" s="14">
        <v>1</v>
      </c>
      <c r="U19" s="14">
        <v>1</v>
      </c>
      <c r="V19" s="14">
        <v>1</v>
      </c>
      <c r="W19" s="14">
        <v>1</v>
      </c>
      <c r="X19" s="14">
        <v>0</v>
      </c>
      <c r="Y19" s="14">
        <v>1</v>
      </c>
      <c r="Z19" s="14">
        <v>1</v>
      </c>
      <c r="AA19" s="14">
        <v>0</v>
      </c>
      <c r="AB19" s="14">
        <v>0</v>
      </c>
      <c r="AC19" s="14">
        <v>0</v>
      </c>
      <c r="AD19" s="14">
        <v>0</v>
      </c>
      <c r="AE19" s="14">
        <v>1</v>
      </c>
      <c r="AF19" s="14">
        <v>1</v>
      </c>
      <c r="AG19" s="14">
        <v>0</v>
      </c>
      <c r="AH19" s="14">
        <v>0</v>
      </c>
      <c r="AI19" s="14">
        <v>0</v>
      </c>
      <c r="AJ19" s="14">
        <v>1</v>
      </c>
      <c r="AK19" s="14">
        <v>1</v>
      </c>
      <c r="AL19" s="14">
        <v>1</v>
      </c>
      <c r="AM19" s="14">
        <v>1</v>
      </c>
      <c r="AN19" s="15">
        <f t="shared" si="0"/>
        <v>16</v>
      </c>
      <c r="AO19" s="14">
        <v>0</v>
      </c>
      <c r="AP19" s="14">
        <v>1</v>
      </c>
      <c r="AQ19" s="14">
        <v>0</v>
      </c>
      <c r="AR19" s="14">
        <v>0</v>
      </c>
      <c r="AS19" s="16">
        <f t="shared" si="1"/>
        <v>1</v>
      </c>
      <c r="AT19" s="14">
        <v>0</v>
      </c>
      <c r="AU19" s="14">
        <v>3</v>
      </c>
      <c r="AV19" s="14">
        <v>3</v>
      </c>
      <c r="AW19" s="16">
        <f t="shared" si="2"/>
        <v>6</v>
      </c>
      <c r="AX19" s="16">
        <f t="shared" si="3"/>
        <v>23</v>
      </c>
      <c r="AY19" s="17">
        <v>4</v>
      </c>
      <c r="AZ19" s="18">
        <v>4</v>
      </c>
    </row>
    <row r="20" spans="2:52" ht="12.75">
      <c r="B20" s="9">
        <v>13</v>
      </c>
      <c r="C20" s="10" t="s">
        <v>57</v>
      </c>
      <c r="D20" s="11" t="s">
        <v>78</v>
      </c>
      <c r="E20" s="11" t="s">
        <v>59</v>
      </c>
      <c r="F20" s="12">
        <v>3606011003</v>
      </c>
      <c r="G20" s="11" t="s">
        <v>98</v>
      </c>
      <c r="H20" s="11" t="s">
        <v>99</v>
      </c>
      <c r="I20" s="11" t="s">
        <v>100</v>
      </c>
      <c r="J20" s="13" t="s">
        <v>111</v>
      </c>
      <c r="K20" s="13" t="s">
        <v>80</v>
      </c>
      <c r="L20" s="13" t="s">
        <v>74</v>
      </c>
      <c r="M20" s="13" t="s">
        <v>105</v>
      </c>
      <c r="N20" s="19">
        <v>1014</v>
      </c>
      <c r="O20" s="14">
        <v>1</v>
      </c>
      <c r="P20" s="14">
        <v>1</v>
      </c>
      <c r="Q20" s="14">
        <v>1</v>
      </c>
      <c r="R20" s="14">
        <v>0</v>
      </c>
      <c r="S20" s="14">
        <v>1</v>
      </c>
      <c r="T20" s="14">
        <v>1</v>
      </c>
      <c r="U20" s="14">
        <v>1</v>
      </c>
      <c r="V20" s="14">
        <v>0</v>
      </c>
      <c r="W20" s="14">
        <v>1</v>
      </c>
      <c r="X20" s="14">
        <v>0</v>
      </c>
      <c r="Y20" s="14">
        <v>1</v>
      </c>
      <c r="Z20" s="14">
        <v>1</v>
      </c>
      <c r="AA20" s="14">
        <v>0</v>
      </c>
      <c r="AB20" s="14">
        <v>1</v>
      </c>
      <c r="AC20" s="14">
        <v>0</v>
      </c>
      <c r="AD20" s="14">
        <v>1</v>
      </c>
      <c r="AE20" s="14">
        <v>0</v>
      </c>
      <c r="AF20" s="14">
        <v>0</v>
      </c>
      <c r="AG20" s="14">
        <v>1</v>
      </c>
      <c r="AH20" s="14">
        <v>0</v>
      </c>
      <c r="AI20" s="14">
        <v>1</v>
      </c>
      <c r="AJ20" s="14">
        <v>0</v>
      </c>
      <c r="AK20" s="14">
        <v>1</v>
      </c>
      <c r="AL20" s="14">
        <v>1</v>
      </c>
      <c r="AM20" s="14">
        <v>1</v>
      </c>
      <c r="AN20" s="15">
        <f t="shared" si="0"/>
        <v>16</v>
      </c>
      <c r="AO20" s="14">
        <v>1</v>
      </c>
      <c r="AP20" s="14">
        <v>2</v>
      </c>
      <c r="AQ20" s="14">
        <v>2</v>
      </c>
      <c r="AR20" s="14">
        <v>0</v>
      </c>
      <c r="AS20" s="16">
        <f t="shared" si="1"/>
        <v>5</v>
      </c>
      <c r="AT20" s="14">
        <v>0</v>
      </c>
      <c r="AU20" s="14">
        <v>3</v>
      </c>
      <c r="AV20" s="14">
        <v>3</v>
      </c>
      <c r="AW20" s="16">
        <f t="shared" si="2"/>
        <v>6</v>
      </c>
      <c r="AX20" s="16">
        <f t="shared" si="3"/>
        <v>27</v>
      </c>
      <c r="AY20" s="17">
        <v>4</v>
      </c>
      <c r="AZ20" s="18">
        <v>3</v>
      </c>
    </row>
  </sheetData>
  <sheetProtection password="CE44" sheet="1" objects="1" scenarios="1"/>
  <mergeCells count="53">
    <mergeCell ref="B1:U1"/>
    <mergeCell ref="B3:C3"/>
    <mergeCell ref="D3:H3"/>
    <mergeCell ref="B5:B7"/>
    <mergeCell ref="C5:C7"/>
    <mergeCell ref="D5:D7"/>
    <mergeCell ref="E5:E7"/>
    <mergeCell ref="F5:F7"/>
    <mergeCell ref="G5:I6"/>
    <mergeCell ref="J5:L6"/>
    <mergeCell ref="M5:M7"/>
    <mergeCell ref="N5:N7"/>
    <mergeCell ref="O5:AN5"/>
    <mergeCell ref="AO5:AS5"/>
    <mergeCell ref="AT5:AW5"/>
    <mergeCell ref="AX5:AX7"/>
    <mergeCell ref="W6:W7"/>
    <mergeCell ref="X6:X7"/>
    <mergeCell ref="Y6:Y7"/>
    <mergeCell ref="Z6:Z7"/>
    <mergeCell ref="AY5:AY7"/>
    <mergeCell ref="AZ5:AZ7"/>
    <mergeCell ref="O6:O7"/>
    <mergeCell ref="P6:P7"/>
    <mergeCell ref="Q6:Q7"/>
    <mergeCell ref="R6:R7"/>
    <mergeCell ref="S6:S7"/>
    <mergeCell ref="T6:T7"/>
    <mergeCell ref="U6:U7"/>
    <mergeCell ref="V6:V7"/>
    <mergeCell ref="AA6:AA7"/>
    <mergeCell ref="AB6:AB7"/>
    <mergeCell ref="AC6:AC7"/>
    <mergeCell ref="AD6:AD7"/>
    <mergeCell ref="AE6:AE7"/>
    <mergeCell ref="AF6:AF7"/>
    <mergeCell ref="AR6:AR7"/>
    <mergeCell ref="AG6:AG7"/>
    <mergeCell ref="AH6:AH7"/>
    <mergeCell ref="AI6:AI7"/>
    <mergeCell ref="AJ6:AJ7"/>
    <mergeCell ref="AK6:AK7"/>
    <mergeCell ref="AL6:AL7"/>
    <mergeCell ref="AS6:AS7"/>
    <mergeCell ref="AT6:AT7"/>
    <mergeCell ref="AU6:AU7"/>
    <mergeCell ref="AV6:AV7"/>
    <mergeCell ref="AW6:AW7"/>
    <mergeCell ref="AM6:AM7"/>
    <mergeCell ref="AN6:AN7"/>
    <mergeCell ref="AO6:AO7"/>
    <mergeCell ref="AP6:AP7"/>
    <mergeCell ref="AQ6:AQ7"/>
  </mergeCells>
  <conditionalFormatting sqref="AZ8:AZ20">
    <cfRule type="expression" priority="1" dxfId="0" stopIfTrue="1">
      <formula>IF(NOT(OR("не аттестован(а)",2,3,4,5)),1)</formula>
    </cfRule>
  </conditionalFormatting>
  <dataValidations count="5">
    <dataValidation type="list" allowBlank="1" showInputMessage="1" showErrorMessage="1" sqref="AY64987:AY65036">
      <formula1>$BA$2:$BA$6</formula1>
    </dataValidation>
    <dataValidation type="list" allowBlank="1" showInputMessage="1" showErrorMessage="1" sqref="AZ64987:AZ65036">
      <formula1>$BC$2:$BC$6</formula1>
    </dataValidation>
    <dataValidation type="whole" allowBlank="1" showInputMessage="1" showErrorMessage="1" error="Допустимые значения: 0, 1, 2  или 3" sqref="AU64987:AV65036">
      <formula1>0</formula1>
      <formula2>3</formula2>
    </dataValidation>
    <dataValidation type="whole" allowBlank="1" showInputMessage="1" showErrorMessage="1" error="Допустимые значения: 0, 1 или 2" sqref="AO64987:AR65036">
      <formula1>0</formula1>
      <formula2>2</formula2>
    </dataValidation>
    <dataValidation type="whole" allowBlank="1" showInputMessage="1" showErrorMessage="1" error="Допустимые значения: 0 или 1" sqref="O64987:AM65036">
      <formula1>0</formula1>
      <formula2>1</formula2>
    </dataValidation>
  </dataValidations>
  <printOptions/>
  <pageMargins left="0.25" right="0.29" top="0.27" bottom="0.31" header="0.34" footer="0.4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B1:BC57"/>
  <sheetViews>
    <sheetView zoomScale="75" zoomScaleNormal="75" zoomScalePageLayoutView="0" workbookViewId="0" topLeftCell="B1">
      <pane xSplit="7" ySplit="7" topLeftCell="I8" activePane="bottomRight" state="frozen"/>
      <selection pane="topLeft" activeCell="B1" sqref="B1"/>
      <selection pane="topRight" activeCell="I1" sqref="I1"/>
      <selection pane="bottomLeft" activeCell="B8" sqref="B8"/>
      <selection pane="bottomRight" activeCell="H37" sqref="H37"/>
    </sheetView>
  </sheetViews>
  <sheetFormatPr defaultColWidth="9.140625" defaultRowHeight="15"/>
  <cols>
    <col min="1" max="1" width="5.8515625" style="2" hidden="1" customWidth="1"/>
    <col min="2" max="2" width="7.421875" style="2" customWidth="1"/>
    <col min="3" max="3" width="12.00390625" style="2" customWidth="1"/>
    <col min="4" max="4" width="18.28125" style="2" customWidth="1"/>
    <col min="5" max="6" width="16.7109375" style="2" customWidth="1"/>
    <col min="7" max="7" width="13.421875" style="2" customWidth="1"/>
    <col min="8" max="8" width="12.8515625" style="2" customWidth="1"/>
    <col min="9" max="9" width="14.8515625" style="2" customWidth="1"/>
    <col min="10" max="10" width="13.421875" style="2" customWidth="1"/>
    <col min="11" max="11" width="12.8515625" style="2" customWidth="1"/>
    <col min="12" max="12" width="14.8515625" style="2" customWidth="1"/>
    <col min="13" max="13" width="12.7109375" style="2" customWidth="1"/>
    <col min="14" max="14" width="11.00390625" style="2" customWidth="1"/>
    <col min="15" max="39" width="5.7109375" style="2" customWidth="1"/>
    <col min="40" max="40" width="9.8515625" style="2" customWidth="1"/>
    <col min="41" max="44" width="6.00390625" style="2" customWidth="1"/>
    <col min="45" max="45" width="8.00390625" style="2" customWidth="1"/>
    <col min="46" max="48" width="6.00390625" style="2" customWidth="1"/>
    <col min="49" max="49" width="8.57421875" style="2" customWidth="1"/>
    <col min="50" max="50" width="9.00390625" style="2" customWidth="1"/>
    <col min="51" max="51" width="17.8515625" style="2" customWidth="1"/>
    <col min="52" max="52" width="16.7109375" style="2" customWidth="1"/>
    <col min="53" max="53" width="23.28125" style="2" hidden="1" customWidth="1"/>
    <col min="54" max="54" width="0" style="2" hidden="1" customWidth="1"/>
    <col min="55" max="55" width="28.140625" style="2" hidden="1" customWidth="1"/>
    <col min="56" max="16384" width="9.140625" style="2" customWidth="1"/>
  </cols>
  <sheetData>
    <row r="1" spans="2:55" ht="18">
      <c r="B1" s="42" t="s">
        <v>0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BA1" s="3" t="s">
        <v>1</v>
      </c>
      <c r="BB1" s="3"/>
      <c r="BC1" s="4" t="s">
        <v>2</v>
      </c>
    </row>
    <row r="2" spans="53:55" ht="13.5" thickBot="1">
      <c r="BA2" s="4" t="s">
        <v>3</v>
      </c>
      <c r="BB2" s="3"/>
      <c r="BC2" s="4" t="s">
        <v>4</v>
      </c>
    </row>
    <row r="3" spans="2:55" ht="18.75" thickBot="1">
      <c r="B3" s="44" t="s">
        <v>5</v>
      </c>
      <c r="C3" s="45"/>
      <c r="D3" s="46" t="s">
        <v>6</v>
      </c>
      <c r="E3" s="46"/>
      <c r="F3" s="46"/>
      <c r="G3" s="46"/>
      <c r="H3" s="46"/>
      <c r="J3" s="5"/>
      <c r="BA3" s="4">
        <v>2</v>
      </c>
      <c r="BB3" s="3"/>
      <c r="BC3" s="4">
        <v>2</v>
      </c>
    </row>
    <row r="4" spans="2:55" ht="13.5" thickBot="1">
      <c r="B4" s="6"/>
      <c r="BA4" s="4">
        <v>3</v>
      </c>
      <c r="BB4" s="3"/>
      <c r="BC4" s="4">
        <v>3</v>
      </c>
    </row>
    <row r="5" spans="2:55" s="7" customFormat="1" ht="15" customHeight="1">
      <c r="B5" s="47" t="s">
        <v>7</v>
      </c>
      <c r="C5" s="35" t="s">
        <v>8</v>
      </c>
      <c r="D5" s="35" t="s">
        <v>9</v>
      </c>
      <c r="E5" s="35" t="s">
        <v>10</v>
      </c>
      <c r="F5" s="35" t="s">
        <v>11</v>
      </c>
      <c r="G5" s="40" t="s">
        <v>12</v>
      </c>
      <c r="H5" s="40"/>
      <c r="I5" s="40"/>
      <c r="J5" s="40" t="s">
        <v>13</v>
      </c>
      <c r="K5" s="40"/>
      <c r="L5" s="40"/>
      <c r="M5" s="35" t="s">
        <v>14</v>
      </c>
      <c r="N5" s="35" t="s">
        <v>15</v>
      </c>
      <c r="O5" s="40" t="s">
        <v>16</v>
      </c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1"/>
      <c r="AO5" s="40"/>
      <c r="AP5" s="40"/>
      <c r="AQ5" s="40"/>
      <c r="AR5" s="40"/>
      <c r="AS5" s="40"/>
      <c r="AT5" s="40" t="s">
        <v>17</v>
      </c>
      <c r="AU5" s="40"/>
      <c r="AV5" s="40"/>
      <c r="AW5" s="40"/>
      <c r="AX5" s="40" t="s">
        <v>18</v>
      </c>
      <c r="AY5" s="35" t="s">
        <v>19</v>
      </c>
      <c r="AZ5" s="37" t="s">
        <v>20</v>
      </c>
      <c r="BA5" s="4">
        <v>4</v>
      </c>
      <c r="BB5" s="3"/>
      <c r="BC5" s="4">
        <v>4</v>
      </c>
    </row>
    <row r="6" spans="2:55" s="7" customFormat="1" ht="18.75" customHeight="1">
      <c r="B6" s="48"/>
      <c r="C6" s="39"/>
      <c r="D6" s="36"/>
      <c r="E6" s="36"/>
      <c r="F6" s="36"/>
      <c r="G6" s="33"/>
      <c r="H6" s="33"/>
      <c r="I6" s="33"/>
      <c r="J6" s="33"/>
      <c r="K6" s="33"/>
      <c r="L6" s="33"/>
      <c r="M6" s="39"/>
      <c r="N6" s="39"/>
      <c r="O6" s="33" t="s">
        <v>21</v>
      </c>
      <c r="P6" s="33" t="s">
        <v>22</v>
      </c>
      <c r="Q6" s="33" t="s">
        <v>23</v>
      </c>
      <c r="R6" s="33" t="s">
        <v>24</v>
      </c>
      <c r="S6" s="33" t="s">
        <v>25</v>
      </c>
      <c r="T6" s="33" t="s">
        <v>26</v>
      </c>
      <c r="U6" s="33" t="s">
        <v>27</v>
      </c>
      <c r="V6" s="33" t="s">
        <v>28</v>
      </c>
      <c r="W6" s="33" t="s">
        <v>29</v>
      </c>
      <c r="X6" s="33" t="s">
        <v>30</v>
      </c>
      <c r="Y6" s="33" t="s">
        <v>31</v>
      </c>
      <c r="Z6" s="33" t="s">
        <v>32</v>
      </c>
      <c r="AA6" s="33" t="s">
        <v>33</v>
      </c>
      <c r="AB6" s="33" t="s">
        <v>34</v>
      </c>
      <c r="AC6" s="33" t="s">
        <v>35</v>
      </c>
      <c r="AD6" s="33" t="s">
        <v>36</v>
      </c>
      <c r="AE6" s="33" t="s">
        <v>37</v>
      </c>
      <c r="AF6" s="33" t="s">
        <v>38</v>
      </c>
      <c r="AG6" s="33" t="s">
        <v>39</v>
      </c>
      <c r="AH6" s="33" t="s">
        <v>40</v>
      </c>
      <c r="AI6" s="33" t="s">
        <v>41</v>
      </c>
      <c r="AJ6" s="33" t="s">
        <v>42</v>
      </c>
      <c r="AK6" s="33" t="s">
        <v>43</v>
      </c>
      <c r="AL6" s="33" t="s">
        <v>44</v>
      </c>
      <c r="AM6" s="33" t="s">
        <v>45</v>
      </c>
      <c r="AN6" s="33" t="s">
        <v>46</v>
      </c>
      <c r="AO6" s="33" t="s">
        <v>47</v>
      </c>
      <c r="AP6" s="33" t="s">
        <v>48</v>
      </c>
      <c r="AQ6" s="33" t="s">
        <v>49</v>
      </c>
      <c r="AR6" s="33" t="s">
        <v>50</v>
      </c>
      <c r="AS6" s="33" t="s">
        <v>46</v>
      </c>
      <c r="AT6" s="33" t="s">
        <v>51</v>
      </c>
      <c r="AU6" s="33" t="s">
        <v>52</v>
      </c>
      <c r="AV6" s="33" t="s">
        <v>53</v>
      </c>
      <c r="AW6" s="33" t="s">
        <v>46</v>
      </c>
      <c r="AX6" s="34"/>
      <c r="AY6" s="36"/>
      <c r="AZ6" s="38"/>
      <c r="BA6" s="4">
        <v>5</v>
      </c>
      <c r="BB6" s="3"/>
      <c r="BC6" s="4">
        <v>5</v>
      </c>
    </row>
    <row r="7" spans="2:52" s="7" customFormat="1" ht="15" customHeight="1">
      <c r="B7" s="48"/>
      <c r="C7" s="39"/>
      <c r="D7" s="36"/>
      <c r="E7" s="36"/>
      <c r="F7" s="36"/>
      <c r="G7" s="8" t="s">
        <v>54</v>
      </c>
      <c r="H7" s="8" t="s">
        <v>55</v>
      </c>
      <c r="I7" s="8" t="s">
        <v>56</v>
      </c>
      <c r="J7" s="8" t="s">
        <v>54</v>
      </c>
      <c r="K7" s="8" t="s">
        <v>55</v>
      </c>
      <c r="L7" s="8" t="s">
        <v>56</v>
      </c>
      <c r="M7" s="39"/>
      <c r="N7" s="39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6"/>
      <c r="AZ7" s="38"/>
    </row>
    <row r="8" spans="2:52" ht="12.75">
      <c r="B8" s="9">
        <v>1</v>
      </c>
      <c r="C8" s="10" t="s">
        <v>57</v>
      </c>
      <c r="D8" s="12"/>
      <c r="E8" s="12"/>
      <c r="F8" s="12"/>
      <c r="G8" s="12"/>
      <c r="H8" s="12"/>
      <c r="I8" s="12"/>
      <c r="J8" s="20"/>
      <c r="K8" s="20"/>
      <c r="L8" s="20"/>
      <c r="M8" s="20"/>
      <c r="N8" s="21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5">
        <f aca="true" t="shared" si="0" ref="AN8:AN57">SUM(O8:AM8)</f>
        <v>0</v>
      </c>
      <c r="AO8" s="14"/>
      <c r="AP8" s="14"/>
      <c r="AQ8" s="14"/>
      <c r="AR8" s="14"/>
      <c r="AS8" s="16">
        <f aca="true" t="shared" si="1" ref="AS8:AS57">SUM(AO8:AR8)</f>
        <v>0</v>
      </c>
      <c r="AT8" s="14"/>
      <c r="AU8" s="14"/>
      <c r="AV8" s="14"/>
      <c r="AW8" s="16">
        <f aca="true" t="shared" si="2" ref="AW8:AW57">SUM(AT8:AV8)</f>
        <v>0</v>
      </c>
      <c r="AX8" s="16">
        <f aca="true" t="shared" si="3" ref="AX8:AX57">AN8+AS8+AW8</f>
        <v>0</v>
      </c>
      <c r="AY8" s="17"/>
      <c r="AZ8" s="18"/>
    </row>
    <row r="9" spans="2:52" ht="12.75">
      <c r="B9" s="9">
        <v>2</v>
      </c>
      <c r="C9" s="10" t="s">
        <v>57</v>
      </c>
      <c r="D9" s="12"/>
      <c r="E9" s="12"/>
      <c r="F9" s="12"/>
      <c r="G9" s="12"/>
      <c r="H9" s="12"/>
      <c r="I9" s="12"/>
      <c r="J9" s="20"/>
      <c r="K9" s="20"/>
      <c r="L9" s="20"/>
      <c r="M9" s="20"/>
      <c r="N9" s="22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5">
        <f t="shared" si="0"/>
        <v>0</v>
      </c>
      <c r="AO9" s="14"/>
      <c r="AP9" s="14"/>
      <c r="AQ9" s="14"/>
      <c r="AR9" s="14"/>
      <c r="AS9" s="16">
        <f t="shared" si="1"/>
        <v>0</v>
      </c>
      <c r="AT9" s="14"/>
      <c r="AU9" s="14"/>
      <c r="AV9" s="14"/>
      <c r="AW9" s="16">
        <f t="shared" si="2"/>
        <v>0</v>
      </c>
      <c r="AX9" s="16">
        <f t="shared" si="3"/>
        <v>0</v>
      </c>
      <c r="AY9" s="17"/>
      <c r="AZ9" s="18"/>
    </row>
    <row r="10" spans="2:52" ht="12.75">
      <c r="B10" s="9">
        <v>3</v>
      </c>
      <c r="C10" s="10" t="s">
        <v>57</v>
      </c>
      <c r="D10" s="12"/>
      <c r="E10" s="12"/>
      <c r="F10" s="12"/>
      <c r="G10" s="12"/>
      <c r="H10" s="12"/>
      <c r="I10" s="12"/>
      <c r="J10" s="20"/>
      <c r="K10" s="20"/>
      <c r="L10" s="20"/>
      <c r="M10" s="20"/>
      <c r="N10" s="22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5">
        <f t="shared" si="0"/>
        <v>0</v>
      </c>
      <c r="AO10" s="14"/>
      <c r="AP10" s="14"/>
      <c r="AQ10" s="14"/>
      <c r="AR10" s="14"/>
      <c r="AS10" s="16">
        <f t="shared" si="1"/>
        <v>0</v>
      </c>
      <c r="AT10" s="14"/>
      <c r="AU10" s="14"/>
      <c r="AV10" s="14"/>
      <c r="AW10" s="16">
        <f t="shared" si="2"/>
        <v>0</v>
      </c>
      <c r="AX10" s="16">
        <f t="shared" si="3"/>
        <v>0</v>
      </c>
      <c r="AY10" s="17"/>
      <c r="AZ10" s="18"/>
    </row>
    <row r="11" spans="2:52" ht="12.75">
      <c r="B11" s="9">
        <v>4</v>
      </c>
      <c r="C11" s="10" t="s">
        <v>57</v>
      </c>
      <c r="D11" s="12"/>
      <c r="E11" s="12"/>
      <c r="F11" s="12"/>
      <c r="G11" s="12"/>
      <c r="H11" s="12"/>
      <c r="I11" s="12"/>
      <c r="J11" s="20"/>
      <c r="K11" s="20"/>
      <c r="L11" s="20"/>
      <c r="M11" s="20"/>
      <c r="N11" s="22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5">
        <f t="shared" si="0"/>
        <v>0</v>
      </c>
      <c r="AO11" s="14"/>
      <c r="AP11" s="14"/>
      <c r="AQ11" s="14"/>
      <c r="AR11" s="14"/>
      <c r="AS11" s="16">
        <f t="shared" si="1"/>
        <v>0</v>
      </c>
      <c r="AT11" s="14"/>
      <c r="AU11" s="14"/>
      <c r="AV11" s="14"/>
      <c r="AW11" s="16">
        <f t="shared" si="2"/>
        <v>0</v>
      </c>
      <c r="AX11" s="16">
        <f t="shared" si="3"/>
        <v>0</v>
      </c>
      <c r="AY11" s="17"/>
      <c r="AZ11" s="18"/>
    </row>
    <row r="12" spans="2:52" ht="12.75">
      <c r="B12" s="9">
        <v>5</v>
      </c>
      <c r="C12" s="10" t="s">
        <v>57</v>
      </c>
      <c r="D12" s="12"/>
      <c r="E12" s="12"/>
      <c r="F12" s="12"/>
      <c r="G12" s="12"/>
      <c r="H12" s="12"/>
      <c r="I12" s="12"/>
      <c r="J12" s="20"/>
      <c r="K12" s="20"/>
      <c r="L12" s="20"/>
      <c r="M12" s="20"/>
      <c r="N12" s="22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5">
        <f t="shared" si="0"/>
        <v>0</v>
      </c>
      <c r="AO12" s="14"/>
      <c r="AP12" s="14"/>
      <c r="AQ12" s="14"/>
      <c r="AR12" s="14"/>
      <c r="AS12" s="16">
        <f t="shared" si="1"/>
        <v>0</v>
      </c>
      <c r="AT12" s="14"/>
      <c r="AU12" s="14"/>
      <c r="AV12" s="14"/>
      <c r="AW12" s="16">
        <f t="shared" si="2"/>
        <v>0</v>
      </c>
      <c r="AX12" s="16">
        <f t="shared" si="3"/>
        <v>0</v>
      </c>
      <c r="AY12" s="17"/>
      <c r="AZ12" s="18"/>
    </row>
    <row r="13" spans="2:52" ht="12.75">
      <c r="B13" s="9">
        <v>6</v>
      </c>
      <c r="C13" s="10" t="s">
        <v>57</v>
      </c>
      <c r="D13" s="12"/>
      <c r="E13" s="12"/>
      <c r="F13" s="12"/>
      <c r="G13" s="12"/>
      <c r="H13" s="12"/>
      <c r="I13" s="12"/>
      <c r="J13" s="20"/>
      <c r="K13" s="20"/>
      <c r="L13" s="20"/>
      <c r="M13" s="20"/>
      <c r="N13" s="22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5">
        <f t="shared" si="0"/>
        <v>0</v>
      </c>
      <c r="AO13" s="14"/>
      <c r="AP13" s="14"/>
      <c r="AQ13" s="14"/>
      <c r="AR13" s="14"/>
      <c r="AS13" s="16">
        <f t="shared" si="1"/>
        <v>0</v>
      </c>
      <c r="AT13" s="14"/>
      <c r="AU13" s="14"/>
      <c r="AV13" s="14"/>
      <c r="AW13" s="16">
        <f t="shared" si="2"/>
        <v>0</v>
      </c>
      <c r="AX13" s="16">
        <f t="shared" si="3"/>
        <v>0</v>
      </c>
      <c r="AY13" s="17"/>
      <c r="AZ13" s="18"/>
    </row>
    <row r="14" spans="2:52" ht="12.75">
      <c r="B14" s="9">
        <v>7</v>
      </c>
      <c r="C14" s="10" t="s">
        <v>57</v>
      </c>
      <c r="D14" s="12"/>
      <c r="E14" s="12"/>
      <c r="F14" s="12"/>
      <c r="G14" s="12"/>
      <c r="H14" s="12"/>
      <c r="I14" s="12"/>
      <c r="J14" s="20"/>
      <c r="K14" s="20"/>
      <c r="L14" s="20"/>
      <c r="M14" s="20"/>
      <c r="N14" s="22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5">
        <f t="shared" si="0"/>
        <v>0</v>
      </c>
      <c r="AO14" s="14"/>
      <c r="AP14" s="14"/>
      <c r="AQ14" s="14"/>
      <c r="AR14" s="14"/>
      <c r="AS14" s="16">
        <f t="shared" si="1"/>
        <v>0</v>
      </c>
      <c r="AT14" s="14"/>
      <c r="AU14" s="14"/>
      <c r="AV14" s="14"/>
      <c r="AW14" s="16">
        <f t="shared" si="2"/>
        <v>0</v>
      </c>
      <c r="AX14" s="16">
        <f t="shared" si="3"/>
        <v>0</v>
      </c>
      <c r="AY14" s="17"/>
      <c r="AZ14" s="18"/>
    </row>
    <row r="15" spans="2:52" ht="12.75">
      <c r="B15" s="9">
        <v>8</v>
      </c>
      <c r="C15" s="10" t="s">
        <v>57</v>
      </c>
      <c r="D15" s="12"/>
      <c r="E15" s="12"/>
      <c r="F15" s="12"/>
      <c r="G15" s="12"/>
      <c r="H15" s="12"/>
      <c r="I15" s="12"/>
      <c r="J15" s="20"/>
      <c r="K15" s="20"/>
      <c r="L15" s="20"/>
      <c r="M15" s="20"/>
      <c r="N15" s="22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5">
        <f t="shared" si="0"/>
        <v>0</v>
      </c>
      <c r="AO15" s="14"/>
      <c r="AP15" s="14"/>
      <c r="AQ15" s="14"/>
      <c r="AR15" s="14"/>
      <c r="AS15" s="16">
        <f t="shared" si="1"/>
        <v>0</v>
      </c>
      <c r="AT15" s="14"/>
      <c r="AU15" s="14"/>
      <c r="AV15" s="14"/>
      <c r="AW15" s="16">
        <f t="shared" si="2"/>
        <v>0</v>
      </c>
      <c r="AX15" s="16">
        <f t="shared" si="3"/>
        <v>0</v>
      </c>
      <c r="AY15" s="17"/>
      <c r="AZ15" s="18"/>
    </row>
    <row r="16" spans="2:52" ht="12.75">
      <c r="B16" s="9">
        <v>9</v>
      </c>
      <c r="C16" s="10" t="s">
        <v>57</v>
      </c>
      <c r="D16" s="12"/>
      <c r="E16" s="12"/>
      <c r="F16" s="12"/>
      <c r="G16" s="12"/>
      <c r="H16" s="12"/>
      <c r="I16" s="12"/>
      <c r="J16" s="20"/>
      <c r="K16" s="20"/>
      <c r="L16" s="20"/>
      <c r="M16" s="20"/>
      <c r="N16" s="22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5">
        <f t="shared" si="0"/>
        <v>0</v>
      </c>
      <c r="AO16" s="14"/>
      <c r="AP16" s="14"/>
      <c r="AQ16" s="14"/>
      <c r="AR16" s="14"/>
      <c r="AS16" s="16">
        <f t="shared" si="1"/>
        <v>0</v>
      </c>
      <c r="AT16" s="14"/>
      <c r="AU16" s="14"/>
      <c r="AV16" s="14"/>
      <c r="AW16" s="16">
        <f t="shared" si="2"/>
        <v>0</v>
      </c>
      <c r="AX16" s="16">
        <f t="shared" si="3"/>
        <v>0</v>
      </c>
      <c r="AY16" s="17"/>
      <c r="AZ16" s="18"/>
    </row>
    <row r="17" spans="2:52" ht="12.75">
      <c r="B17" s="9">
        <v>10</v>
      </c>
      <c r="C17" s="10" t="s">
        <v>57</v>
      </c>
      <c r="D17" s="12"/>
      <c r="E17" s="12"/>
      <c r="F17" s="12"/>
      <c r="G17" s="12"/>
      <c r="H17" s="12"/>
      <c r="I17" s="12"/>
      <c r="J17" s="20"/>
      <c r="K17" s="20"/>
      <c r="L17" s="20"/>
      <c r="M17" s="20"/>
      <c r="N17" s="22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5">
        <f t="shared" si="0"/>
        <v>0</v>
      </c>
      <c r="AO17" s="14"/>
      <c r="AP17" s="14"/>
      <c r="AQ17" s="14"/>
      <c r="AR17" s="14"/>
      <c r="AS17" s="16">
        <f t="shared" si="1"/>
        <v>0</v>
      </c>
      <c r="AT17" s="14"/>
      <c r="AU17" s="14"/>
      <c r="AV17" s="14"/>
      <c r="AW17" s="16">
        <f t="shared" si="2"/>
        <v>0</v>
      </c>
      <c r="AX17" s="16">
        <f t="shared" si="3"/>
        <v>0</v>
      </c>
      <c r="AY17" s="17"/>
      <c r="AZ17" s="18"/>
    </row>
    <row r="18" spans="2:52" ht="12.75">
      <c r="B18" s="9">
        <v>11</v>
      </c>
      <c r="C18" s="10" t="s">
        <v>57</v>
      </c>
      <c r="D18" s="12"/>
      <c r="E18" s="12"/>
      <c r="F18" s="12"/>
      <c r="G18" s="12"/>
      <c r="H18" s="12"/>
      <c r="I18" s="12"/>
      <c r="J18" s="20"/>
      <c r="K18" s="20"/>
      <c r="L18" s="20"/>
      <c r="M18" s="20"/>
      <c r="N18" s="22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5">
        <f t="shared" si="0"/>
        <v>0</v>
      </c>
      <c r="AO18" s="14"/>
      <c r="AP18" s="14"/>
      <c r="AQ18" s="14"/>
      <c r="AR18" s="14"/>
      <c r="AS18" s="16">
        <f t="shared" si="1"/>
        <v>0</v>
      </c>
      <c r="AT18" s="14"/>
      <c r="AU18" s="14"/>
      <c r="AV18" s="14"/>
      <c r="AW18" s="16">
        <f t="shared" si="2"/>
        <v>0</v>
      </c>
      <c r="AX18" s="16">
        <f t="shared" si="3"/>
        <v>0</v>
      </c>
      <c r="AY18" s="17"/>
      <c r="AZ18" s="18"/>
    </row>
    <row r="19" spans="2:52" ht="12.75">
      <c r="B19" s="9">
        <v>12</v>
      </c>
      <c r="C19" s="10" t="s">
        <v>57</v>
      </c>
      <c r="D19" s="12"/>
      <c r="E19" s="12"/>
      <c r="F19" s="12"/>
      <c r="G19" s="12"/>
      <c r="H19" s="12"/>
      <c r="I19" s="12"/>
      <c r="J19" s="20"/>
      <c r="K19" s="20"/>
      <c r="L19" s="20"/>
      <c r="M19" s="20"/>
      <c r="N19" s="22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5">
        <f t="shared" si="0"/>
        <v>0</v>
      </c>
      <c r="AO19" s="14"/>
      <c r="AP19" s="14"/>
      <c r="AQ19" s="14"/>
      <c r="AR19" s="14"/>
      <c r="AS19" s="16">
        <f t="shared" si="1"/>
        <v>0</v>
      </c>
      <c r="AT19" s="14"/>
      <c r="AU19" s="14"/>
      <c r="AV19" s="14"/>
      <c r="AW19" s="16">
        <f t="shared" si="2"/>
        <v>0</v>
      </c>
      <c r="AX19" s="16">
        <f t="shared" si="3"/>
        <v>0</v>
      </c>
      <c r="AY19" s="17"/>
      <c r="AZ19" s="18"/>
    </row>
    <row r="20" spans="2:52" ht="12.75">
      <c r="B20" s="9">
        <v>13</v>
      </c>
      <c r="C20" s="10" t="s">
        <v>57</v>
      </c>
      <c r="D20" s="12"/>
      <c r="E20" s="12"/>
      <c r="F20" s="12"/>
      <c r="G20" s="12"/>
      <c r="H20" s="12"/>
      <c r="I20" s="12"/>
      <c r="J20" s="20"/>
      <c r="K20" s="20"/>
      <c r="L20" s="20"/>
      <c r="M20" s="20"/>
      <c r="N20" s="22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5">
        <f t="shared" si="0"/>
        <v>0</v>
      </c>
      <c r="AO20" s="14"/>
      <c r="AP20" s="14"/>
      <c r="AQ20" s="14"/>
      <c r="AR20" s="14"/>
      <c r="AS20" s="16">
        <f t="shared" si="1"/>
        <v>0</v>
      </c>
      <c r="AT20" s="14"/>
      <c r="AU20" s="14"/>
      <c r="AV20" s="14"/>
      <c r="AW20" s="16">
        <f t="shared" si="2"/>
        <v>0</v>
      </c>
      <c r="AX20" s="16">
        <f t="shared" si="3"/>
        <v>0</v>
      </c>
      <c r="AY20" s="17"/>
      <c r="AZ20" s="18"/>
    </row>
    <row r="21" spans="2:52" ht="12.75">
      <c r="B21" s="9">
        <v>14</v>
      </c>
      <c r="C21" s="10" t="s">
        <v>57</v>
      </c>
      <c r="D21" s="12"/>
      <c r="E21" s="12"/>
      <c r="F21" s="12"/>
      <c r="G21" s="12"/>
      <c r="H21" s="12"/>
      <c r="I21" s="12"/>
      <c r="J21" s="20"/>
      <c r="K21" s="20"/>
      <c r="L21" s="20"/>
      <c r="M21" s="20"/>
      <c r="N21" s="22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5">
        <f t="shared" si="0"/>
        <v>0</v>
      </c>
      <c r="AO21" s="14"/>
      <c r="AP21" s="14"/>
      <c r="AQ21" s="14"/>
      <c r="AR21" s="14"/>
      <c r="AS21" s="16">
        <f t="shared" si="1"/>
        <v>0</v>
      </c>
      <c r="AT21" s="14"/>
      <c r="AU21" s="14"/>
      <c r="AV21" s="14"/>
      <c r="AW21" s="16">
        <f t="shared" si="2"/>
        <v>0</v>
      </c>
      <c r="AX21" s="16">
        <f t="shared" si="3"/>
        <v>0</v>
      </c>
      <c r="AY21" s="17"/>
      <c r="AZ21" s="18"/>
    </row>
    <row r="22" spans="2:52" ht="12.75">
      <c r="B22" s="9">
        <v>15</v>
      </c>
      <c r="C22" s="10" t="s">
        <v>57</v>
      </c>
      <c r="D22" s="12"/>
      <c r="E22" s="12"/>
      <c r="F22" s="12"/>
      <c r="G22" s="12"/>
      <c r="H22" s="12"/>
      <c r="I22" s="12"/>
      <c r="J22" s="20"/>
      <c r="K22" s="20"/>
      <c r="L22" s="20"/>
      <c r="M22" s="20"/>
      <c r="N22" s="22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5">
        <f t="shared" si="0"/>
        <v>0</v>
      </c>
      <c r="AO22" s="14"/>
      <c r="AP22" s="14"/>
      <c r="AQ22" s="14"/>
      <c r="AR22" s="14"/>
      <c r="AS22" s="16">
        <f t="shared" si="1"/>
        <v>0</v>
      </c>
      <c r="AT22" s="14"/>
      <c r="AU22" s="14"/>
      <c r="AV22" s="14"/>
      <c r="AW22" s="16">
        <f t="shared" si="2"/>
        <v>0</v>
      </c>
      <c r="AX22" s="16">
        <f t="shared" si="3"/>
        <v>0</v>
      </c>
      <c r="AY22" s="17"/>
      <c r="AZ22" s="18"/>
    </row>
    <row r="23" spans="2:52" ht="12.75">
      <c r="B23" s="9">
        <v>16</v>
      </c>
      <c r="C23" s="10" t="s">
        <v>57</v>
      </c>
      <c r="D23" s="12"/>
      <c r="E23" s="12"/>
      <c r="F23" s="12"/>
      <c r="G23" s="12"/>
      <c r="H23" s="12"/>
      <c r="I23" s="12"/>
      <c r="J23" s="20"/>
      <c r="K23" s="20"/>
      <c r="L23" s="20"/>
      <c r="M23" s="20"/>
      <c r="N23" s="22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5">
        <f t="shared" si="0"/>
        <v>0</v>
      </c>
      <c r="AO23" s="14"/>
      <c r="AP23" s="14"/>
      <c r="AQ23" s="14"/>
      <c r="AR23" s="14"/>
      <c r="AS23" s="16">
        <f t="shared" si="1"/>
        <v>0</v>
      </c>
      <c r="AT23" s="14"/>
      <c r="AU23" s="14"/>
      <c r="AV23" s="14"/>
      <c r="AW23" s="16">
        <f t="shared" si="2"/>
        <v>0</v>
      </c>
      <c r="AX23" s="16">
        <f t="shared" si="3"/>
        <v>0</v>
      </c>
      <c r="AY23" s="17"/>
      <c r="AZ23" s="18"/>
    </row>
    <row r="24" spans="2:52" ht="12.75">
      <c r="B24" s="9">
        <v>17</v>
      </c>
      <c r="C24" s="10" t="s">
        <v>57</v>
      </c>
      <c r="D24" s="12"/>
      <c r="E24" s="12"/>
      <c r="F24" s="12"/>
      <c r="G24" s="12"/>
      <c r="H24" s="12"/>
      <c r="I24" s="12"/>
      <c r="J24" s="20"/>
      <c r="K24" s="20"/>
      <c r="L24" s="20"/>
      <c r="M24" s="20"/>
      <c r="N24" s="22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5">
        <f t="shared" si="0"/>
        <v>0</v>
      </c>
      <c r="AO24" s="14"/>
      <c r="AP24" s="14"/>
      <c r="AQ24" s="14"/>
      <c r="AR24" s="14"/>
      <c r="AS24" s="16">
        <f t="shared" si="1"/>
        <v>0</v>
      </c>
      <c r="AT24" s="14"/>
      <c r="AU24" s="14"/>
      <c r="AV24" s="14"/>
      <c r="AW24" s="16">
        <f t="shared" si="2"/>
        <v>0</v>
      </c>
      <c r="AX24" s="16">
        <f t="shared" si="3"/>
        <v>0</v>
      </c>
      <c r="AY24" s="17"/>
      <c r="AZ24" s="18"/>
    </row>
    <row r="25" spans="2:52" ht="12.75">
      <c r="B25" s="9">
        <v>18</v>
      </c>
      <c r="C25" s="10" t="s">
        <v>57</v>
      </c>
      <c r="D25" s="12"/>
      <c r="E25" s="12"/>
      <c r="F25" s="12"/>
      <c r="G25" s="12"/>
      <c r="H25" s="12"/>
      <c r="I25" s="12"/>
      <c r="J25" s="20"/>
      <c r="K25" s="20"/>
      <c r="L25" s="20"/>
      <c r="M25" s="20"/>
      <c r="N25" s="22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5">
        <f t="shared" si="0"/>
        <v>0</v>
      </c>
      <c r="AO25" s="14"/>
      <c r="AP25" s="14"/>
      <c r="AQ25" s="14"/>
      <c r="AR25" s="14"/>
      <c r="AS25" s="16">
        <f t="shared" si="1"/>
        <v>0</v>
      </c>
      <c r="AT25" s="14"/>
      <c r="AU25" s="14"/>
      <c r="AV25" s="14"/>
      <c r="AW25" s="16">
        <f t="shared" si="2"/>
        <v>0</v>
      </c>
      <c r="AX25" s="16">
        <f t="shared" si="3"/>
        <v>0</v>
      </c>
      <c r="AY25" s="17"/>
      <c r="AZ25" s="18"/>
    </row>
    <row r="26" spans="2:52" ht="12.75">
      <c r="B26" s="9">
        <v>19</v>
      </c>
      <c r="C26" s="10" t="s">
        <v>57</v>
      </c>
      <c r="D26" s="12"/>
      <c r="E26" s="12"/>
      <c r="F26" s="12"/>
      <c r="G26" s="12"/>
      <c r="H26" s="12"/>
      <c r="I26" s="12"/>
      <c r="J26" s="20"/>
      <c r="K26" s="20"/>
      <c r="L26" s="20"/>
      <c r="M26" s="20"/>
      <c r="N26" s="22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5">
        <f t="shared" si="0"/>
        <v>0</v>
      </c>
      <c r="AO26" s="14"/>
      <c r="AP26" s="14"/>
      <c r="AQ26" s="14"/>
      <c r="AR26" s="14"/>
      <c r="AS26" s="16">
        <f t="shared" si="1"/>
        <v>0</v>
      </c>
      <c r="AT26" s="14"/>
      <c r="AU26" s="14"/>
      <c r="AV26" s="14"/>
      <c r="AW26" s="16">
        <f t="shared" si="2"/>
        <v>0</v>
      </c>
      <c r="AX26" s="16">
        <f t="shared" si="3"/>
        <v>0</v>
      </c>
      <c r="AY26" s="17"/>
      <c r="AZ26" s="18"/>
    </row>
    <row r="27" spans="2:52" ht="12.75">
      <c r="B27" s="9">
        <v>20</v>
      </c>
      <c r="C27" s="10" t="s">
        <v>57</v>
      </c>
      <c r="D27" s="12"/>
      <c r="E27" s="12"/>
      <c r="F27" s="12"/>
      <c r="G27" s="12"/>
      <c r="H27" s="12"/>
      <c r="I27" s="12"/>
      <c r="J27" s="20"/>
      <c r="K27" s="20"/>
      <c r="L27" s="20"/>
      <c r="M27" s="20"/>
      <c r="N27" s="22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5">
        <f t="shared" si="0"/>
        <v>0</v>
      </c>
      <c r="AO27" s="14"/>
      <c r="AP27" s="14"/>
      <c r="AQ27" s="14"/>
      <c r="AR27" s="14"/>
      <c r="AS27" s="16">
        <f t="shared" si="1"/>
        <v>0</v>
      </c>
      <c r="AT27" s="14"/>
      <c r="AU27" s="14"/>
      <c r="AV27" s="14"/>
      <c r="AW27" s="16">
        <f t="shared" si="2"/>
        <v>0</v>
      </c>
      <c r="AX27" s="16">
        <f t="shared" si="3"/>
        <v>0</v>
      </c>
      <c r="AY27" s="17"/>
      <c r="AZ27" s="18"/>
    </row>
    <row r="28" spans="2:52" ht="12.75">
      <c r="B28" s="9">
        <v>21</v>
      </c>
      <c r="C28" s="10" t="s">
        <v>57</v>
      </c>
      <c r="D28" s="12"/>
      <c r="E28" s="12"/>
      <c r="F28" s="12"/>
      <c r="G28" s="12"/>
      <c r="H28" s="12"/>
      <c r="I28" s="12"/>
      <c r="J28" s="20"/>
      <c r="K28" s="20"/>
      <c r="L28" s="20"/>
      <c r="M28" s="20"/>
      <c r="N28" s="22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5">
        <f t="shared" si="0"/>
        <v>0</v>
      </c>
      <c r="AO28" s="14"/>
      <c r="AP28" s="14"/>
      <c r="AQ28" s="14"/>
      <c r="AR28" s="14"/>
      <c r="AS28" s="16">
        <f t="shared" si="1"/>
        <v>0</v>
      </c>
      <c r="AT28" s="14"/>
      <c r="AU28" s="14"/>
      <c r="AV28" s="14"/>
      <c r="AW28" s="16">
        <f t="shared" si="2"/>
        <v>0</v>
      </c>
      <c r="AX28" s="16">
        <f t="shared" si="3"/>
        <v>0</v>
      </c>
      <c r="AY28" s="17"/>
      <c r="AZ28" s="18"/>
    </row>
    <row r="29" spans="2:52" ht="12.75">
      <c r="B29" s="9">
        <v>22</v>
      </c>
      <c r="C29" s="10" t="s">
        <v>57</v>
      </c>
      <c r="D29" s="12"/>
      <c r="E29" s="12"/>
      <c r="F29" s="12"/>
      <c r="G29" s="12"/>
      <c r="H29" s="12"/>
      <c r="I29" s="12"/>
      <c r="J29" s="20"/>
      <c r="K29" s="20"/>
      <c r="L29" s="20"/>
      <c r="M29" s="20"/>
      <c r="N29" s="22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5">
        <f t="shared" si="0"/>
        <v>0</v>
      </c>
      <c r="AO29" s="14"/>
      <c r="AP29" s="14"/>
      <c r="AQ29" s="14"/>
      <c r="AR29" s="14"/>
      <c r="AS29" s="16">
        <f t="shared" si="1"/>
        <v>0</v>
      </c>
      <c r="AT29" s="14"/>
      <c r="AU29" s="14"/>
      <c r="AV29" s="14"/>
      <c r="AW29" s="16">
        <f t="shared" si="2"/>
        <v>0</v>
      </c>
      <c r="AX29" s="16">
        <f t="shared" si="3"/>
        <v>0</v>
      </c>
      <c r="AY29" s="17"/>
      <c r="AZ29" s="18"/>
    </row>
    <row r="30" spans="2:52" ht="12.75">
      <c r="B30" s="9">
        <v>23</v>
      </c>
      <c r="C30" s="10" t="s">
        <v>57</v>
      </c>
      <c r="D30" s="12"/>
      <c r="E30" s="12"/>
      <c r="F30" s="12"/>
      <c r="G30" s="12"/>
      <c r="H30" s="12"/>
      <c r="I30" s="12"/>
      <c r="J30" s="20"/>
      <c r="K30" s="20"/>
      <c r="L30" s="20"/>
      <c r="M30" s="20"/>
      <c r="N30" s="22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5">
        <f t="shared" si="0"/>
        <v>0</v>
      </c>
      <c r="AO30" s="14"/>
      <c r="AP30" s="14"/>
      <c r="AQ30" s="14"/>
      <c r="AR30" s="14"/>
      <c r="AS30" s="16">
        <f t="shared" si="1"/>
        <v>0</v>
      </c>
      <c r="AT30" s="14"/>
      <c r="AU30" s="14"/>
      <c r="AV30" s="14"/>
      <c r="AW30" s="16">
        <f t="shared" si="2"/>
        <v>0</v>
      </c>
      <c r="AX30" s="16">
        <f t="shared" si="3"/>
        <v>0</v>
      </c>
      <c r="AY30" s="17"/>
      <c r="AZ30" s="18"/>
    </row>
    <row r="31" spans="2:52" ht="12.75">
      <c r="B31" s="9">
        <v>24</v>
      </c>
      <c r="C31" s="10" t="s">
        <v>57</v>
      </c>
      <c r="D31" s="12"/>
      <c r="E31" s="12"/>
      <c r="F31" s="12"/>
      <c r="G31" s="12"/>
      <c r="H31" s="12"/>
      <c r="I31" s="12"/>
      <c r="J31" s="20"/>
      <c r="K31" s="20"/>
      <c r="L31" s="20"/>
      <c r="M31" s="20"/>
      <c r="N31" s="22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5">
        <f t="shared" si="0"/>
        <v>0</v>
      </c>
      <c r="AO31" s="14"/>
      <c r="AP31" s="14"/>
      <c r="AQ31" s="14"/>
      <c r="AR31" s="14"/>
      <c r="AS31" s="16">
        <f t="shared" si="1"/>
        <v>0</v>
      </c>
      <c r="AT31" s="14"/>
      <c r="AU31" s="14"/>
      <c r="AV31" s="14"/>
      <c r="AW31" s="16">
        <f t="shared" si="2"/>
        <v>0</v>
      </c>
      <c r="AX31" s="16">
        <f t="shared" si="3"/>
        <v>0</v>
      </c>
      <c r="AY31" s="17"/>
      <c r="AZ31" s="18"/>
    </row>
    <row r="32" spans="2:52" ht="12.75">
      <c r="B32" s="9">
        <v>25</v>
      </c>
      <c r="C32" s="10" t="s">
        <v>57</v>
      </c>
      <c r="D32" s="12"/>
      <c r="E32" s="12"/>
      <c r="F32" s="12"/>
      <c r="G32" s="12"/>
      <c r="H32" s="12"/>
      <c r="I32" s="12"/>
      <c r="J32" s="20"/>
      <c r="K32" s="20"/>
      <c r="L32" s="20"/>
      <c r="M32" s="20"/>
      <c r="N32" s="22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5">
        <f t="shared" si="0"/>
        <v>0</v>
      </c>
      <c r="AO32" s="14"/>
      <c r="AP32" s="14"/>
      <c r="AQ32" s="14"/>
      <c r="AR32" s="14"/>
      <c r="AS32" s="16">
        <f t="shared" si="1"/>
        <v>0</v>
      </c>
      <c r="AT32" s="14"/>
      <c r="AU32" s="14"/>
      <c r="AV32" s="14"/>
      <c r="AW32" s="16">
        <f t="shared" si="2"/>
        <v>0</v>
      </c>
      <c r="AX32" s="16">
        <f t="shared" si="3"/>
        <v>0</v>
      </c>
      <c r="AY32" s="17"/>
      <c r="AZ32" s="18"/>
    </row>
    <row r="33" spans="2:52" ht="12.75">
      <c r="B33" s="9">
        <v>26</v>
      </c>
      <c r="C33" s="10" t="s">
        <v>57</v>
      </c>
      <c r="D33" s="12"/>
      <c r="E33" s="12"/>
      <c r="F33" s="12"/>
      <c r="G33" s="12"/>
      <c r="H33" s="12"/>
      <c r="I33" s="12"/>
      <c r="J33" s="20"/>
      <c r="K33" s="20"/>
      <c r="L33" s="20"/>
      <c r="M33" s="20"/>
      <c r="N33" s="22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5">
        <f t="shared" si="0"/>
        <v>0</v>
      </c>
      <c r="AO33" s="14"/>
      <c r="AP33" s="14"/>
      <c r="AQ33" s="14"/>
      <c r="AR33" s="14"/>
      <c r="AS33" s="16">
        <f t="shared" si="1"/>
        <v>0</v>
      </c>
      <c r="AT33" s="14"/>
      <c r="AU33" s="14"/>
      <c r="AV33" s="14"/>
      <c r="AW33" s="16">
        <f t="shared" si="2"/>
        <v>0</v>
      </c>
      <c r="AX33" s="16">
        <f t="shared" si="3"/>
        <v>0</v>
      </c>
      <c r="AY33" s="17"/>
      <c r="AZ33" s="18"/>
    </row>
    <row r="34" spans="2:52" ht="12.75">
      <c r="B34" s="9">
        <v>27</v>
      </c>
      <c r="C34" s="10" t="s">
        <v>57</v>
      </c>
      <c r="D34" s="12"/>
      <c r="E34" s="12"/>
      <c r="F34" s="12"/>
      <c r="G34" s="12"/>
      <c r="H34" s="12"/>
      <c r="I34" s="12"/>
      <c r="J34" s="20"/>
      <c r="K34" s="20"/>
      <c r="L34" s="20"/>
      <c r="M34" s="20"/>
      <c r="N34" s="22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5">
        <f t="shared" si="0"/>
        <v>0</v>
      </c>
      <c r="AO34" s="14"/>
      <c r="AP34" s="14"/>
      <c r="AQ34" s="14"/>
      <c r="AR34" s="14"/>
      <c r="AS34" s="16">
        <f t="shared" si="1"/>
        <v>0</v>
      </c>
      <c r="AT34" s="14"/>
      <c r="AU34" s="14"/>
      <c r="AV34" s="14"/>
      <c r="AW34" s="16">
        <f t="shared" si="2"/>
        <v>0</v>
      </c>
      <c r="AX34" s="16">
        <f t="shared" si="3"/>
        <v>0</v>
      </c>
      <c r="AY34" s="17"/>
      <c r="AZ34" s="18"/>
    </row>
    <row r="35" spans="2:52" ht="12.75">
      <c r="B35" s="9">
        <v>28</v>
      </c>
      <c r="C35" s="10" t="s">
        <v>57</v>
      </c>
      <c r="D35" s="12"/>
      <c r="E35" s="12"/>
      <c r="F35" s="12"/>
      <c r="G35" s="12"/>
      <c r="H35" s="12"/>
      <c r="I35" s="12"/>
      <c r="J35" s="20"/>
      <c r="K35" s="20"/>
      <c r="L35" s="20"/>
      <c r="M35" s="20"/>
      <c r="N35" s="22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5">
        <f t="shared" si="0"/>
        <v>0</v>
      </c>
      <c r="AO35" s="14"/>
      <c r="AP35" s="14"/>
      <c r="AQ35" s="14"/>
      <c r="AR35" s="14"/>
      <c r="AS35" s="16">
        <f t="shared" si="1"/>
        <v>0</v>
      </c>
      <c r="AT35" s="14"/>
      <c r="AU35" s="14"/>
      <c r="AV35" s="14"/>
      <c r="AW35" s="16">
        <f t="shared" si="2"/>
        <v>0</v>
      </c>
      <c r="AX35" s="16">
        <f t="shared" si="3"/>
        <v>0</v>
      </c>
      <c r="AY35" s="17"/>
      <c r="AZ35" s="18"/>
    </row>
    <row r="36" spans="2:52" ht="12.75">
      <c r="B36" s="9">
        <v>29</v>
      </c>
      <c r="C36" s="10" t="s">
        <v>57</v>
      </c>
      <c r="D36" s="12"/>
      <c r="E36" s="12"/>
      <c r="F36" s="12"/>
      <c r="G36" s="12"/>
      <c r="H36" s="12"/>
      <c r="I36" s="12"/>
      <c r="J36" s="20"/>
      <c r="K36" s="20"/>
      <c r="L36" s="20"/>
      <c r="M36" s="20"/>
      <c r="N36" s="22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5">
        <f t="shared" si="0"/>
        <v>0</v>
      </c>
      <c r="AO36" s="14"/>
      <c r="AP36" s="14"/>
      <c r="AQ36" s="14"/>
      <c r="AR36" s="14"/>
      <c r="AS36" s="16">
        <f t="shared" si="1"/>
        <v>0</v>
      </c>
      <c r="AT36" s="14"/>
      <c r="AU36" s="14"/>
      <c r="AV36" s="14"/>
      <c r="AW36" s="16">
        <f t="shared" si="2"/>
        <v>0</v>
      </c>
      <c r="AX36" s="16">
        <f t="shared" si="3"/>
        <v>0</v>
      </c>
      <c r="AY36" s="17"/>
      <c r="AZ36" s="18"/>
    </row>
    <row r="37" spans="2:52" ht="12.75">
      <c r="B37" s="9">
        <v>30</v>
      </c>
      <c r="C37" s="10" t="s">
        <v>57</v>
      </c>
      <c r="D37" s="12"/>
      <c r="E37" s="12"/>
      <c r="F37" s="12"/>
      <c r="G37" s="12"/>
      <c r="H37" s="12"/>
      <c r="I37" s="12"/>
      <c r="J37" s="20"/>
      <c r="K37" s="20"/>
      <c r="L37" s="20"/>
      <c r="M37" s="20"/>
      <c r="N37" s="22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5">
        <f t="shared" si="0"/>
        <v>0</v>
      </c>
      <c r="AO37" s="14"/>
      <c r="AP37" s="14"/>
      <c r="AQ37" s="14"/>
      <c r="AR37" s="14"/>
      <c r="AS37" s="16">
        <f t="shared" si="1"/>
        <v>0</v>
      </c>
      <c r="AT37" s="14"/>
      <c r="AU37" s="14"/>
      <c r="AV37" s="14"/>
      <c r="AW37" s="16">
        <f t="shared" si="2"/>
        <v>0</v>
      </c>
      <c r="AX37" s="16">
        <f t="shared" si="3"/>
        <v>0</v>
      </c>
      <c r="AY37" s="17"/>
      <c r="AZ37" s="18"/>
    </row>
    <row r="38" spans="2:52" ht="12.75">
      <c r="B38" s="9">
        <v>31</v>
      </c>
      <c r="C38" s="10" t="s">
        <v>57</v>
      </c>
      <c r="D38" s="12"/>
      <c r="E38" s="12"/>
      <c r="F38" s="12"/>
      <c r="G38" s="12"/>
      <c r="H38" s="12"/>
      <c r="I38" s="12"/>
      <c r="J38" s="20"/>
      <c r="K38" s="20"/>
      <c r="L38" s="20"/>
      <c r="M38" s="20"/>
      <c r="N38" s="22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5">
        <f t="shared" si="0"/>
        <v>0</v>
      </c>
      <c r="AO38" s="14"/>
      <c r="AP38" s="14"/>
      <c r="AQ38" s="14"/>
      <c r="AR38" s="14"/>
      <c r="AS38" s="16">
        <f t="shared" si="1"/>
        <v>0</v>
      </c>
      <c r="AT38" s="14"/>
      <c r="AU38" s="14"/>
      <c r="AV38" s="14"/>
      <c r="AW38" s="16">
        <f t="shared" si="2"/>
        <v>0</v>
      </c>
      <c r="AX38" s="16">
        <f t="shared" si="3"/>
        <v>0</v>
      </c>
      <c r="AY38" s="17"/>
      <c r="AZ38" s="18"/>
    </row>
    <row r="39" spans="2:52" ht="12.75">
      <c r="B39" s="9">
        <v>32</v>
      </c>
      <c r="C39" s="10" t="s">
        <v>57</v>
      </c>
      <c r="D39" s="12"/>
      <c r="E39" s="12"/>
      <c r="F39" s="12"/>
      <c r="G39" s="12"/>
      <c r="H39" s="12"/>
      <c r="I39" s="12"/>
      <c r="J39" s="20"/>
      <c r="K39" s="20"/>
      <c r="L39" s="20"/>
      <c r="M39" s="20"/>
      <c r="N39" s="22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5">
        <f t="shared" si="0"/>
        <v>0</v>
      </c>
      <c r="AO39" s="14"/>
      <c r="AP39" s="14"/>
      <c r="AQ39" s="14"/>
      <c r="AR39" s="14"/>
      <c r="AS39" s="16">
        <f t="shared" si="1"/>
        <v>0</v>
      </c>
      <c r="AT39" s="14"/>
      <c r="AU39" s="14"/>
      <c r="AV39" s="14"/>
      <c r="AW39" s="16">
        <f t="shared" si="2"/>
        <v>0</v>
      </c>
      <c r="AX39" s="16">
        <f t="shared" si="3"/>
        <v>0</v>
      </c>
      <c r="AY39" s="17"/>
      <c r="AZ39" s="18"/>
    </row>
    <row r="40" spans="2:52" ht="12.75">
      <c r="B40" s="9">
        <v>33</v>
      </c>
      <c r="C40" s="10" t="s">
        <v>57</v>
      </c>
      <c r="D40" s="12"/>
      <c r="E40" s="12"/>
      <c r="F40" s="12"/>
      <c r="G40" s="12"/>
      <c r="H40" s="12"/>
      <c r="I40" s="12"/>
      <c r="J40" s="20"/>
      <c r="K40" s="20"/>
      <c r="L40" s="20"/>
      <c r="M40" s="20"/>
      <c r="N40" s="22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5">
        <f t="shared" si="0"/>
        <v>0</v>
      </c>
      <c r="AO40" s="14"/>
      <c r="AP40" s="14"/>
      <c r="AQ40" s="14"/>
      <c r="AR40" s="14"/>
      <c r="AS40" s="16">
        <f t="shared" si="1"/>
        <v>0</v>
      </c>
      <c r="AT40" s="14"/>
      <c r="AU40" s="14"/>
      <c r="AV40" s="14"/>
      <c r="AW40" s="16">
        <f t="shared" si="2"/>
        <v>0</v>
      </c>
      <c r="AX40" s="16">
        <f t="shared" si="3"/>
        <v>0</v>
      </c>
      <c r="AY40" s="17"/>
      <c r="AZ40" s="18"/>
    </row>
    <row r="41" spans="2:52" ht="12.75">
      <c r="B41" s="9">
        <v>34</v>
      </c>
      <c r="C41" s="10" t="s">
        <v>57</v>
      </c>
      <c r="D41" s="12"/>
      <c r="E41" s="12"/>
      <c r="F41" s="12"/>
      <c r="G41" s="12"/>
      <c r="H41" s="12"/>
      <c r="I41" s="12"/>
      <c r="J41" s="20"/>
      <c r="K41" s="20"/>
      <c r="L41" s="20"/>
      <c r="M41" s="20"/>
      <c r="N41" s="22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5">
        <f t="shared" si="0"/>
        <v>0</v>
      </c>
      <c r="AO41" s="14"/>
      <c r="AP41" s="14"/>
      <c r="AQ41" s="14"/>
      <c r="AR41" s="14"/>
      <c r="AS41" s="16">
        <f t="shared" si="1"/>
        <v>0</v>
      </c>
      <c r="AT41" s="14"/>
      <c r="AU41" s="14"/>
      <c r="AV41" s="14"/>
      <c r="AW41" s="16">
        <f t="shared" si="2"/>
        <v>0</v>
      </c>
      <c r="AX41" s="16">
        <f t="shared" si="3"/>
        <v>0</v>
      </c>
      <c r="AY41" s="17"/>
      <c r="AZ41" s="18"/>
    </row>
    <row r="42" spans="2:52" ht="12.75">
      <c r="B42" s="9">
        <v>35</v>
      </c>
      <c r="C42" s="10" t="s">
        <v>57</v>
      </c>
      <c r="D42" s="12"/>
      <c r="E42" s="12"/>
      <c r="F42" s="12"/>
      <c r="G42" s="12"/>
      <c r="H42" s="12"/>
      <c r="I42" s="12"/>
      <c r="J42" s="20"/>
      <c r="K42" s="20"/>
      <c r="L42" s="20"/>
      <c r="M42" s="20"/>
      <c r="N42" s="22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5">
        <f t="shared" si="0"/>
        <v>0</v>
      </c>
      <c r="AO42" s="14"/>
      <c r="AP42" s="14"/>
      <c r="AQ42" s="14"/>
      <c r="AR42" s="14"/>
      <c r="AS42" s="16">
        <f t="shared" si="1"/>
        <v>0</v>
      </c>
      <c r="AT42" s="14"/>
      <c r="AU42" s="14"/>
      <c r="AV42" s="14"/>
      <c r="AW42" s="16">
        <f t="shared" si="2"/>
        <v>0</v>
      </c>
      <c r="AX42" s="16">
        <f t="shared" si="3"/>
        <v>0</v>
      </c>
      <c r="AY42" s="17"/>
      <c r="AZ42" s="18"/>
    </row>
    <row r="43" spans="2:52" ht="12.75">
      <c r="B43" s="9">
        <v>36</v>
      </c>
      <c r="C43" s="10" t="s">
        <v>57</v>
      </c>
      <c r="D43" s="12"/>
      <c r="E43" s="12"/>
      <c r="F43" s="12"/>
      <c r="G43" s="12"/>
      <c r="H43" s="12"/>
      <c r="I43" s="12"/>
      <c r="J43" s="20"/>
      <c r="K43" s="20"/>
      <c r="L43" s="20"/>
      <c r="M43" s="20"/>
      <c r="N43" s="22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5">
        <f t="shared" si="0"/>
        <v>0</v>
      </c>
      <c r="AO43" s="14"/>
      <c r="AP43" s="14"/>
      <c r="AQ43" s="14"/>
      <c r="AR43" s="14"/>
      <c r="AS43" s="16">
        <f t="shared" si="1"/>
        <v>0</v>
      </c>
      <c r="AT43" s="14"/>
      <c r="AU43" s="14"/>
      <c r="AV43" s="14"/>
      <c r="AW43" s="16">
        <f t="shared" si="2"/>
        <v>0</v>
      </c>
      <c r="AX43" s="16">
        <f t="shared" si="3"/>
        <v>0</v>
      </c>
      <c r="AY43" s="17"/>
      <c r="AZ43" s="18"/>
    </row>
    <row r="44" spans="2:52" ht="12.75">
      <c r="B44" s="9">
        <v>37</v>
      </c>
      <c r="C44" s="10" t="s">
        <v>57</v>
      </c>
      <c r="D44" s="12"/>
      <c r="E44" s="12"/>
      <c r="F44" s="12"/>
      <c r="G44" s="12"/>
      <c r="H44" s="12"/>
      <c r="I44" s="12"/>
      <c r="J44" s="20"/>
      <c r="K44" s="20"/>
      <c r="L44" s="20"/>
      <c r="M44" s="20"/>
      <c r="N44" s="22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5">
        <f t="shared" si="0"/>
        <v>0</v>
      </c>
      <c r="AO44" s="14"/>
      <c r="AP44" s="14"/>
      <c r="AQ44" s="14"/>
      <c r="AR44" s="14"/>
      <c r="AS44" s="16">
        <f t="shared" si="1"/>
        <v>0</v>
      </c>
      <c r="AT44" s="14"/>
      <c r="AU44" s="14"/>
      <c r="AV44" s="14"/>
      <c r="AW44" s="16">
        <f t="shared" si="2"/>
        <v>0</v>
      </c>
      <c r="AX44" s="16">
        <f t="shared" si="3"/>
        <v>0</v>
      </c>
      <c r="AY44" s="17"/>
      <c r="AZ44" s="18"/>
    </row>
    <row r="45" spans="2:52" ht="12.75">
      <c r="B45" s="9">
        <v>38</v>
      </c>
      <c r="C45" s="10" t="s">
        <v>57</v>
      </c>
      <c r="D45" s="12"/>
      <c r="E45" s="12"/>
      <c r="F45" s="12"/>
      <c r="G45" s="12"/>
      <c r="H45" s="12"/>
      <c r="I45" s="12"/>
      <c r="J45" s="20"/>
      <c r="K45" s="20"/>
      <c r="L45" s="20"/>
      <c r="M45" s="20"/>
      <c r="N45" s="22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5">
        <f t="shared" si="0"/>
        <v>0</v>
      </c>
      <c r="AO45" s="14"/>
      <c r="AP45" s="14"/>
      <c r="AQ45" s="14"/>
      <c r="AR45" s="14"/>
      <c r="AS45" s="16">
        <f t="shared" si="1"/>
        <v>0</v>
      </c>
      <c r="AT45" s="14"/>
      <c r="AU45" s="14"/>
      <c r="AV45" s="14"/>
      <c r="AW45" s="16">
        <f t="shared" si="2"/>
        <v>0</v>
      </c>
      <c r="AX45" s="16">
        <f t="shared" si="3"/>
        <v>0</v>
      </c>
      <c r="AY45" s="17"/>
      <c r="AZ45" s="18"/>
    </row>
    <row r="46" spans="2:52" ht="12.75">
      <c r="B46" s="9">
        <v>39</v>
      </c>
      <c r="C46" s="10" t="s">
        <v>57</v>
      </c>
      <c r="D46" s="12"/>
      <c r="E46" s="12"/>
      <c r="F46" s="12"/>
      <c r="G46" s="12"/>
      <c r="H46" s="12"/>
      <c r="I46" s="12"/>
      <c r="J46" s="20"/>
      <c r="K46" s="20"/>
      <c r="L46" s="20"/>
      <c r="M46" s="20"/>
      <c r="N46" s="22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5">
        <f t="shared" si="0"/>
        <v>0</v>
      </c>
      <c r="AO46" s="14"/>
      <c r="AP46" s="14"/>
      <c r="AQ46" s="14"/>
      <c r="AR46" s="14"/>
      <c r="AS46" s="16">
        <f t="shared" si="1"/>
        <v>0</v>
      </c>
      <c r="AT46" s="14"/>
      <c r="AU46" s="14"/>
      <c r="AV46" s="14"/>
      <c r="AW46" s="16">
        <f t="shared" si="2"/>
        <v>0</v>
      </c>
      <c r="AX46" s="16">
        <f t="shared" si="3"/>
        <v>0</v>
      </c>
      <c r="AY46" s="17"/>
      <c r="AZ46" s="18"/>
    </row>
    <row r="47" spans="2:52" ht="12.75">
      <c r="B47" s="9">
        <v>40</v>
      </c>
      <c r="C47" s="10" t="s">
        <v>57</v>
      </c>
      <c r="D47" s="12"/>
      <c r="E47" s="12"/>
      <c r="F47" s="12"/>
      <c r="G47" s="12"/>
      <c r="H47" s="12"/>
      <c r="I47" s="12"/>
      <c r="J47" s="20"/>
      <c r="K47" s="20"/>
      <c r="L47" s="20"/>
      <c r="M47" s="20"/>
      <c r="N47" s="22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5">
        <f t="shared" si="0"/>
        <v>0</v>
      </c>
      <c r="AO47" s="14"/>
      <c r="AP47" s="14"/>
      <c r="AQ47" s="14"/>
      <c r="AR47" s="14"/>
      <c r="AS47" s="16">
        <f t="shared" si="1"/>
        <v>0</v>
      </c>
      <c r="AT47" s="14"/>
      <c r="AU47" s="14"/>
      <c r="AV47" s="14"/>
      <c r="AW47" s="16">
        <f t="shared" si="2"/>
        <v>0</v>
      </c>
      <c r="AX47" s="16">
        <f t="shared" si="3"/>
        <v>0</v>
      </c>
      <c r="AY47" s="17"/>
      <c r="AZ47" s="18"/>
    </row>
    <row r="48" spans="2:52" ht="12.75">
      <c r="B48" s="9">
        <v>41</v>
      </c>
      <c r="C48" s="10" t="s">
        <v>57</v>
      </c>
      <c r="D48" s="12"/>
      <c r="E48" s="12"/>
      <c r="F48" s="12"/>
      <c r="G48" s="12"/>
      <c r="H48" s="12"/>
      <c r="I48" s="12"/>
      <c r="J48" s="20"/>
      <c r="K48" s="20"/>
      <c r="L48" s="20"/>
      <c r="M48" s="20"/>
      <c r="N48" s="22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5">
        <f t="shared" si="0"/>
        <v>0</v>
      </c>
      <c r="AO48" s="14"/>
      <c r="AP48" s="14"/>
      <c r="AQ48" s="14"/>
      <c r="AR48" s="14"/>
      <c r="AS48" s="16">
        <f t="shared" si="1"/>
        <v>0</v>
      </c>
      <c r="AT48" s="14"/>
      <c r="AU48" s="14"/>
      <c r="AV48" s="14"/>
      <c r="AW48" s="16">
        <f t="shared" si="2"/>
        <v>0</v>
      </c>
      <c r="AX48" s="16">
        <f t="shared" si="3"/>
        <v>0</v>
      </c>
      <c r="AY48" s="17"/>
      <c r="AZ48" s="18"/>
    </row>
    <row r="49" spans="2:52" ht="12.75">
      <c r="B49" s="9">
        <v>42</v>
      </c>
      <c r="C49" s="10" t="s">
        <v>57</v>
      </c>
      <c r="D49" s="12"/>
      <c r="E49" s="12"/>
      <c r="F49" s="12"/>
      <c r="G49" s="12"/>
      <c r="H49" s="12"/>
      <c r="I49" s="12"/>
      <c r="J49" s="20"/>
      <c r="K49" s="20"/>
      <c r="L49" s="20"/>
      <c r="M49" s="20"/>
      <c r="N49" s="22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5">
        <f t="shared" si="0"/>
        <v>0</v>
      </c>
      <c r="AO49" s="14"/>
      <c r="AP49" s="14"/>
      <c r="AQ49" s="14"/>
      <c r="AR49" s="14"/>
      <c r="AS49" s="16">
        <f t="shared" si="1"/>
        <v>0</v>
      </c>
      <c r="AT49" s="14"/>
      <c r="AU49" s="14"/>
      <c r="AV49" s="14"/>
      <c r="AW49" s="16">
        <f t="shared" si="2"/>
        <v>0</v>
      </c>
      <c r="AX49" s="16">
        <f t="shared" si="3"/>
        <v>0</v>
      </c>
      <c r="AY49" s="17"/>
      <c r="AZ49" s="18"/>
    </row>
    <row r="50" spans="2:52" ht="12.75">
      <c r="B50" s="9">
        <v>43</v>
      </c>
      <c r="C50" s="10" t="s">
        <v>57</v>
      </c>
      <c r="D50" s="12"/>
      <c r="E50" s="12"/>
      <c r="F50" s="12"/>
      <c r="G50" s="12"/>
      <c r="H50" s="12"/>
      <c r="I50" s="12"/>
      <c r="J50" s="20"/>
      <c r="K50" s="20"/>
      <c r="L50" s="20"/>
      <c r="M50" s="20"/>
      <c r="N50" s="22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5">
        <f t="shared" si="0"/>
        <v>0</v>
      </c>
      <c r="AO50" s="14"/>
      <c r="AP50" s="14"/>
      <c r="AQ50" s="14"/>
      <c r="AR50" s="14"/>
      <c r="AS50" s="16">
        <f t="shared" si="1"/>
        <v>0</v>
      </c>
      <c r="AT50" s="14"/>
      <c r="AU50" s="14"/>
      <c r="AV50" s="14"/>
      <c r="AW50" s="16">
        <f t="shared" si="2"/>
        <v>0</v>
      </c>
      <c r="AX50" s="16">
        <f t="shared" si="3"/>
        <v>0</v>
      </c>
      <c r="AY50" s="17"/>
      <c r="AZ50" s="18"/>
    </row>
    <row r="51" spans="2:52" ht="12.75">
      <c r="B51" s="9">
        <v>44</v>
      </c>
      <c r="C51" s="10" t="s">
        <v>57</v>
      </c>
      <c r="D51" s="12"/>
      <c r="E51" s="12"/>
      <c r="F51" s="12"/>
      <c r="G51" s="12"/>
      <c r="H51" s="12"/>
      <c r="I51" s="12"/>
      <c r="J51" s="20"/>
      <c r="K51" s="20"/>
      <c r="L51" s="20"/>
      <c r="M51" s="20"/>
      <c r="N51" s="22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5">
        <f t="shared" si="0"/>
        <v>0</v>
      </c>
      <c r="AO51" s="14"/>
      <c r="AP51" s="14"/>
      <c r="AQ51" s="14"/>
      <c r="AR51" s="14"/>
      <c r="AS51" s="16">
        <f t="shared" si="1"/>
        <v>0</v>
      </c>
      <c r="AT51" s="14"/>
      <c r="AU51" s="14"/>
      <c r="AV51" s="14"/>
      <c r="AW51" s="16">
        <f t="shared" si="2"/>
        <v>0</v>
      </c>
      <c r="AX51" s="16">
        <f t="shared" si="3"/>
        <v>0</v>
      </c>
      <c r="AY51" s="17"/>
      <c r="AZ51" s="18"/>
    </row>
    <row r="52" spans="2:52" ht="12.75">
      <c r="B52" s="9">
        <v>45</v>
      </c>
      <c r="C52" s="10" t="s">
        <v>57</v>
      </c>
      <c r="D52" s="12"/>
      <c r="E52" s="12"/>
      <c r="F52" s="12"/>
      <c r="G52" s="12"/>
      <c r="H52" s="12"/>
      <c r="I52" s="12"/>
      <c r="J52" s="20"/>
      <c r="K52" s="20"/>
      <c r="L52" s="20"/>
      <c r="M52" s="20"/>
      <c r="N52" s="22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5">
        <f t="shared" si="0"/>
        <v>0</v>
      </c>
      <c r="AO52" s="14"/>
      <c r="AP52" s="14"/>
      <c r="AQ52" s="14"/>
      <c r="AR52" s="14"/>
      <c r="AS52" s="16">
        <f t="shared" si="1"/>
        <v>0</v>
      </c>
      <c r="AT52" s="14"/>
      <c r="AU52" s="14"/>
      <c r="AV52" s="14"/>
      <c r="AW52" s="16">
        <f t="shared" si="2"/>
        <v>0</v>
      </c>
      <c r="AX52" s="16">
        <f t="shared" si="3"/>
        <v>0</v>
      </c>
      <c r="AY52" s="17"/>
      <c r="AZ52" s="18"/>
    </row>
    <row r="53" spans="2:52" ht="12.75">
      <c r="B53" s="9">
        <v>46</v>
      </c>
      <c r="C53" s="10" t="s">
        <v>57</v>
      </c>
      <c r="D53" s="12"/>
      <c r="E53" s="12"/>
      <c r="F53" s="12"/>
      <c r="G53" s="12"/>
      <c r="H53" s="12"/>
      <c r="I53" s="12"/>
      <c r="J53" s="20"/>
      <c r="K53" s="20"/>
      <c r="L53" s="20"/>
      <c r="M53" s="20"/>
      <c r="N53" s="22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5">
        <f t="shared" si="0"/>
        <v>0</v>
      </c>
      <c r="AO53" s="14"/>
      <c r="AP53" s="14"/>
      <c r="AQ53" s="14"/>
      <c r="AR53" s="14"/>
      <c r="AS53" s="16">
        <f t="shared" si="1"/>
        <v>0</v>
      </c>
      <c r="AT53" s="14"/>
      <c r="AU53" s="14"/>
      <c r="AV53" s="14"/>
      <c r="AW53" s="16">
        <f t="shared" si="2"/>
        <v>0</v>
      </c>
      <c r="AX53" s="16">
        <f t="shared" si="3"/>
        <v>0</v>
      </c>
      <c r="AY53" s="17"/>
      <c r="AZ53" s="18"/>
    </row>
    <row r="54" spans="2:52" ht="12.75">
      <c r="B54" s="9">
        <v>47</v>
      </c>
      <c r="C54" s="10" t="s">
        <v>57</v>
      </c>
      <c r="D54" s="12"/>
      <c r="E54" s="12"/>
      <c r="F54" s="12"/>
      <c r="G54" s="12"/>
      <c r="H54" s="12"/>
      <c r="I54" s="12"/>
      <c r="J54" s="20"/>
      <c r="K54" s="20"/>
      <c r="L54" s="20"/>
      <c r="M54" s="20"/>
      <c r="N54" s="22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5">
        <f t="shared" si="0"/>
        <v>0</v>
      </c>
      <c r="AO54" s="14"/>
      <c r="AP54" s="14"/>
      <c r="AQ54" s="14"/>
      <c r="AR54" s="14"/>
      <c r="AS54" s="16">
        <f t="shared" si="1"/>
        <v>0</v>
      </c>
      <c r="AT54" s="14"/>
      <c r="AU54" s="14"/>
      <c r="AV54" s="14"/>
      <c r="AW54" s="16">
        <f t="shared" si="2"/>
        <v>0</v>
      </c>
      <c r="AX54" s="16">
        <f t="shared" si="3"/>
        <v>0</v>
      </c>
      <c r="AY54" s="17"/>
      <c r="AZ54" s="18"/>
    </row>
    <row r="55" spans="2:52" ht="12.75">
      <c r="B55" s="9">
        <v>48</v>
      </c>
      <c r="C55" s="10" t="s">
        <v>57</v>
      </c>
      <c r="D55" s="12"/>
      <c r="E55" s="12"/>
      <c r="F55" s="12"/>
      <c r="G55" s="12"/>
      <c r="H55" s="12"/>
      <c r="I55" s="12"/>
      <c r="J55" s="20"/>
      <c r="K55" s="20"/>
      <c r="L55" s="20"/>
      <c r="M55" s="20"/>
      <c r="N55" s="22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5">
        <f t="shared" si="0"/>
        <v>0</v>
      </c>
      <c r="AO55" s="14"/>
      <c r="AP55" s="14"/>
      <c r="AQ55" s="14"/>
      <c r="AR55" s="14"/>
      <c r="AS55" s="16">
        <f t="shared" si="1"/>
        <v>0</v>
      </c>
      <c r="AT55" s="14"/>
      <c r="AU55" s="14"/>
      <c r="AV55" s="14"/>
      <c r="AW55" s="16">
        <f t="shared" si="2"/>
        <v>0</v>
      </c>
      <c r="AX55" s="16">
        <f t="shared" si="3"/>
        <v>0</v>
      </c>
      <c r="AY55" s="17"/>
      <c r="AZ55" s="18"/>
    </row>
    <row r="56" spans="2:52" ht="12.75">
      <c r="B56" s="9">
        <v>49</v>
      </c>
      <c r="C56" s="10" t="s">
        <v>57</v>
      </c>
      <c r="D56" s="12"/>
      <c r="E56" s="12"/>
      <c r="F56" s="12"/>
      <c r="G56" s="12"/>
      <c r="H56" s="12"/>
      <c r="I56" s="12"/>
      <c r="J56" s="20"/>
      <c r="K56" s="20"/>
      <c r="L56" s="20"/>
      <c r="M56" s="20"/>
      <c r="N56" s="22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5">
        <f t="shared" si="0"/>
        <v>0</v>
      </c>
      <c r="AO56" s="14"/>
      <c r="AP56" s="14"/>
      <c r="AQ56" s="14"/>
      <c r="AR56" s="14"/>
      <c r="AS56" s="16">
        <f t="shared" si="1"/>
        <v>0</v>
      </c>
      <c r="AT56" s="14"/>
      <c r="AU56" s="14"/>
      <c r="AV56" s="14"/>
      <c r="AW56" s="16">
        <f t="shared" si="2"/>
        <v>0</v>
      </c>
      <c r="AX56" s="16">
        <f t="shared" si="3"/>
        <v>0</v>
      </c>
      <c r="AY56" s="17"/>
      <c r="AZ56" s="18"/>
    </row>
    <row r="57" spans="2:52" ht="13.5" thickBot="1">
      <c r="B57" s="23">
        <v>50</v>
      </c>
      <c r="C57" s="32" t="s">
        <v>57</v>
      </c>
      <c r="D57" s="24"/>
      <c r="E57" s="24"/>
      <c r="F57" s="24"/>
      <c r="G57" s="24"/>
      <c r="H57" s="24"/>
      <c r="I57" s="24"/>
      <c r="J57" s="25"/>
      <c r="K57" s="25"/>
      <c r="L57" s="25"/>
      <c r="M57" s="25"/>
      <c r="N57" s="26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8">
        <f t="shared" si="0"/>
        <v>0</v>
      </c>
      <c r="AO57" s="27"/>
      <c r="AP57" s="27"/>
      <c r="AQ57" s="27"/>
      <c r="AR57" s="27"/>
      <c r="AS57" s="29">
        <f t="shared" si="1"/>
        <v>0</v>
      </c>
      <c r="AT57" s="27"/>
      <c r="AU57" s="27"/>
      <c r="AV57" s="27"/>
      <c r="AW57" s="29">
        <f t="shared" si="2"/>
        <v>0</v>
      </c>
      <c r="AX57" s="29">
        <f t="shared" si="3"/>
        <v>0</v>
      </c>
      <c r="AY57" s="30"/>
      <c r="AZ57" s="31"/>
    </row>
  </sheetData>
  <sheetProtection password="CE44" sheet="1" objects="1" scenarios="1"/>
  <mergeCells count="53">
    <mergeCell ref="B1:U1"/>
    <mergeCell ref="B3:C3"/>
    <mergeCell ref="D3:H3"/>
    <mergeCell ref="B5:B7"/>
    <mergeCell ref="C5:C7"/>
    <mergeCell ref="D5:D7"/>
    <mergeCell ref="E5:E7"/>
    <mergeCell ref="F5:F7"/>
    <mergeCell ref="G5:I6"/>
    <mergeCell ref="J5:L6"/>
    <mergeCell ref="M5:M7"/>
    <mergeCell ref="N5:N7"/>
    <mergeCell ref="O5:AN5"/>
    <mergeCell ref="AO5:AS5"/>
    <mergeCell ref="AT5:AW5"/>
    <mergeCell ref="AX5:AX7"/>
    <mergeCell ref="W6:W7"/>
    <mergeCell ref="X6:X7"/>
    <mergeCell ref="Y6:Y7"/>
    <mergeCell ref="Z6:Z7"/>
    <mergeCell ref="AY5:AY7"/>
    <mergeCell ref="AZ5:AZ7"/>
    <mergeCell ref="O6:O7"/>
    <mergeCell ref="P6:P7"/>
    <mergeCell ref="Q6:Q7"/>
    <mergeCell ref="R6:R7"/>
    <mergeCell ref="S6:S7"/>
    <mergeCell ref="T6:T7"/>
    <mergeCell ref="U6:U7"/>
    <mergeCell ref="V6:V7"/>
    <mergeCell ref="AA6:AA7"/>
    <mergeCell ref="AB6:AB7"/>
    <mergeCell ref="AC6:AC7"/>
    <mergeCell ref="AD6:AD7"/>
    <mergeCell ref="AE6:AE7"/>
    <mergeCell ref="AF6:AF7"/>
    <mergeCell ref="AR6:AR7"/>
    <mergeCell ref="AG6:AG7"/>
    <mergeCell ref="AH6:AH7"/>
    <mergeCell ref="AI6:AI7"/>
    <mergeCell ref="AJ6:AJ7"/>
    <mergeCell ref="AK6:AK7"/>
    <mergeCell ref="AL6:AL7"/>
    <mergeCell ref="AS6:AS7"/>
    <mergeCell ref="AT6:AT7"/>
    <mergeCell ref="AU6:AU7"/>
    <mergeCell ref="AV6:AV7"/>
    <mergeCell ref="AW6:AW7"/>
    <mergeCell ref="AM6:AM7"/>
    <mergeCell ref="AN6:AN7"/>
    <mergeCell ref="AO6:AO7"/>
    <mergeCell ref="AP6:AP7"/>
    <mergeCell ref="AQ6:AQ7"/>
  </mergeCells>
  <conditionalFormatting sqref="AZ8:AZ57">
    <cfRule type="expression" priority="1" dxfId="0" stopIfTrue="1">
      <formula>IF(NOT(OR("не аттестован(а)",2,3,4,5)),1)</formula>
    </cfRule>
  </conditionalFormatting>
  <dataValidations count="5">
    <dataValidation type="whole" allowBlank="1" showInputMessage="1" showErrorMessage="1" error="Допустимые значения: 0, 1 или 2" sqref="AO8:AR57">
      <formula1>0</formula1>
      <formula2>2</formula2>
    </dataValidation>
    <dataValidation type="whole" allowBlank="1" showInputMessage="1" showErrorMessage="1" error="Допустимые значения: 0 или 1" sqref="O8:AM57">
      <formula1>0</formula1>
      <formula2>1</formula2>
    </dataValidation>
    <dataValidation type="whole" allowBlank="1" showInputMessage="1" showErrorMessage="1" error="Допустимые значения: 0, 1, 2  или 3" sqref="AU8:AV57">
      <formula1>0</formula1>
      <formula2>3</formula2>
    </dataValidation>
    <dataValidation type="list" allowBlank="1" showInputMessage="1" showErrorMessage="1" sqref="AZ8:AZ57">
      <formula1>$BC$2:$BC$6</formula1>
    </dataValidation>
    <dataValidation type="list" allowBlank="1" showInputMessage="1" showErrorMessage="1" sqref="AY8:AY57">
      <formula1>$BA$2:$BA$6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Stanley</dc:creator>
  <cp:keywords/>
  <dc:description/>
  <cp:lastModifiedBy>User</cp:lastModifiedBy>
  <dcterms:created xsi:type="dcterms:W3CDTF">2010-06-04T17:03:54Z</dcterms:created>
  <dcterms:modified xsi:type="dcterms:W3CDTF">2010-06-10T07:54:57Z</dcterms:modified>
  <cp:category/>
  <cp:version/>
  <cp:contentType/>
  <cp:contentStatus/>
</cp:coreProperties>
</file>