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OLE_LINK1" localSheetId="0">'Лист1'!$I$27</definedName>
    <definedName name="_xlnm.Print_Area" localSheetId="0">'Лист1'!$A$1:$T$46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<sst xmlns="http://schemas.openxmlformats.org/spreadsheetml/2006/main" count="12" uniqueCount="12">
  <si>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Кол-во
 уч-ся </t>
  </si>
  <si>
    <t xml:space="preserve">Кол-во 
писав-
ших </t>
  </si>
  <si>
    <t>количество полученных
 оценок</t>
  </si>
  <si>
    <t>1ор.</t>
  </si>
  <si>
    <t>1 п.</t>
  </si>
  <si>
    <t xml:space="preserve">процент полученных
 оценок </t>
  </si>
  <si>
    <t>Итого</t>
  </si>
  <si>
    <t>ОУ, №</t>
  </si>
  <si>
    <t>Процент выполнения каждого задания</t>
  </si>
  <si>
    <t>количество учащихся, верно выполнивших задание</t>
  </si>
  <si>
    <t>ВСОШ</t>
  </si>
  <si>
    <t>Анализ результатов краевой тренировочно -диагностической работы  № 3 по русскому языку учащихся   9  класса Павловского района 
Дата написания работы 29 апреля  2009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</si>
</sst>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1" fillId="24" borderId="13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1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1" fillId="24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justify"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8" fontId="0" fillId="24" borderId="18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21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0" borderId="25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SheetLayoutView="100" zoomScalePageLayoutView="0" workbookViewId="0" topLeftCell="A4">
      <selection activeCell="R21" sqref="R21"/>
    </sheetView>
  </sheetViews>
  <sheetFormatPr defaultColWidth="9.00390625" defaultRowHeight="12.75"/>
  <cols>
    <col min="1" max="1" width="8.25390625" style="0" customWidth="1"/>
    <col min="2" max="2" width="6.75390625" style="0" customWidth="1"/>
    <col min="3" max="3" width="6.25390625" style="0" customWidth="1"/>
    <col min="4" max="4" width="5.75390625" style="0" customWidth="1"/>
    <col min="5" max="5" width="6.00390625" style="0" customWidth="1"/>
    <col min="6" max="6" width="5.625" style="0" customWidth="1"/>
    <col min="7" max="7" width="6.00390625" style="0" customWidth="1"/>
    <col min="8" max="8" width="5.75390625" style="0" customWidth="1"/>
    <col min="9" max="10" width="6.00390625" style="0" customWidth="1"/>
    <col min="11" max="11" width="5.75390625" style="0" customWidth="1"/>
    <col min="12" max="12" width="5.375" style="0" customWidth="1"/>
    <col min="13" max="13" width="5.625" style="0" customWidth="1"/>
    <col min="14" max="14" width="5.125" style="0" customWidth="1"/>
    <col min="15" max="16" width="5.375" style="0" customWidth="1"/>
    <col min="17" max="20" width="5.25390625" style="0" customWidth="1"/>
  </cols>
  <sheetData>
    <row r="1" spans="1:20" ht="14.25" thickBot="1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3.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s="1" customFormat="1" ht="69.75" customHeight="1" thickBot="1">
      <c r="A3" s="37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20" ht="40.5" customHeight="1" thickBot="1">
      <c r="A4" s="33" t="s">
        <v>7</v>
      </c>
      <c r="B4" s="28" t="s">
        <v>0</v>
      </c>
      <c r="C4" s="28" t="s">
        <v>1</v>
      </c>
      <c r="D4" s="32" t="s">
        <v>9</v>
      </c>
      <c r="E4" s="32"/>
      <c r="F4" s="32"/>
      <c r="G4" s="32"/>
      <c r="H4" s="32"/>
      <c r="I4" s="32"/>
      <c r="J4" s="32"/>
      <c r="K4" s="32"/>
      <c r="L4" s="32"/>
      <c r="M4" s="31" t="s">
        <v>2</v>
      </c>
      <c r="N4" s="32"/>
      <c r="O4" s="32"/>
      <c r="P4" s="32"/>
      <c r="Q4" s="28" t="s">
        <v>5</v>
      </c>
      <c r="R4" s="29"/>
      <c r="S4" s="29"/>
      <c r="T4" s="30"/>
    </row>
    <row r="5" spans="1:20" ht="24.75" customHeight="1" thickBot="1">
      <c r="A5" s="33"/>
      <c r="B5" s="36"/>
      <c r="C5" s="36"/>
      <c r="D5" s="18" t="s">
        <v>3</v>
      </c>
      <c r="E5" s="18" t="s">
        <v>4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8">
        <v>8</v>
      </c>
      <c r="M5" s="19">
        <v>2</v>
      </c>
      <c r="N5" s="19">
        <v>3</v>
      </c>
      <c r="O5" s="19">
        <v>4</v>
      </c>
      <c r="P5" s="19">
        <v>5</v>
      </c>
      <c r="Q5" s="19">
        <v>2</v>
      </c>
      <c r="R5" s="19">
        <v>3</v>
      </c>
      <c r="S5" s="19">
        <v>4</v>
      </c>
      <c r="T5" s="20">
        <v>5</v>
      </c>
    </row>
    <row r="6" spans="1:20" ht="15.75" customHeight="1" thickBot="1">
      <c r="A6" s="15">
        <v>1</v>
      </c>
      <c r="B6" s="16">
        <v>55</v>
      </c>
      <c r="C6" s="16">
        <v>47</v>
      </c>
      <c r="D6" s="16">
        <v>24</v>
      </c>
      <c r="E6" s="16">
        <v>17</v>
      </c>
      <c r="F6" s="16">
        <v>45</v>
      </c>
      <c r="G6" s="16">
        <v>41</v>
      </c>
      <c r="H6" s="16">
        <v>41</v>
      </c>
      <c r="I6" s="16">
        <v>38</v>
      </c>
      <c r="J6" s="16">
        <v>28</v>
      </c>
      <c r="K6" s="16">
        <v>37</v>
      </c>
      <c r="L6" s="16"/>
      <c r="M6" s="16">
        <v>0</v>
      </c>
      <c r="N6" s="16">
        <v>15</v>
      </c>
      <c r="O6" s="16">
        <v>19</v>
      </c>
      <c r="P6" s="17">
        <v>13</v>
      </c>
      <c r="Q6" s="21">
        <f>M6/$C6*100</f>
        <v>0</v>
      </c>
      <c r="R6" s="21">
        <f>N6/$C6*100</f>
        <v>31.914893617021278</v>
      </c>
      <c r="S6" s="21">
        <f>O6/$C6*100</f>
        <v>40.42553191489361</v>
      </c>
      <c r="T6" s="21">
        <f>P6/$C6*100</f>
        <v>27.659574468085108</v>
      </c>
    </row>
    <row r="7" spans="1:20" ht="13.5" customHeight="1" thickBot="1">
      <c r="A7" s="12">
        <v>2</v>
      </c>
      <c r="B7" s="3">
        <v>72</v>
      </c>
      <c r="C7" s="3">
        <v>69</v>
      </c>
      <c r="D7" s="3">
        <v>52</v>
      </c>
      <c r="E7" s="3">
        <v>21</v>
      </c>
      <c r="F7" s="3">
        <v>55</v>
      </c>
      <c r="G7" s="3">
        <v>62</v>
      </c>
      <c r="H7" s="3">
        <v>58</v>
      </c>
      <c r="I7" s="3">
        <v>59</v>
      </c>
      <c r="J7" s="3">
        <v>34</v>
      </c>
      <c r="K7" s="3">
        <v>52</v>
      </c>
      <c r="L7" s="3"/>
      <c r="M7" s="3">
        <v>0</v>
      </c>
      <c r="N7" s="3">
        <v>13</v>
      </c>
      <c r="O7" s="3">
        <v>50</v>
      </c>
      <c r="P7" s="6">
        <v>6</v>
      </c>
      <c r="Q7" s="21">
        <f aca="true" t="shared" si="0" ref="Q7:Q27">M7/$C7*100</f>
        <v>0</v>
      </c>
      <c r="R7" s="21">
        <f aca="true" t="shared" si="1" ref="R7:R27">N7/$C7*100</f>
        <v>18.84057971014493</v>
      </c>
      <c r="S7" s="21">
        <f aca="true" t="shared" si="2" ref="S7:S27">O7/$C7*100</f>
        <v>72.46376811594203</v>
      </c>
      <c r="T7" s="21">
        <f aca="true" t="shared" si="3" ref="T7:T27">P7/$C7*100</f>
        <v>8.695652173913043</v>
      </c>
    </row>
    <row r="8" spans="1:20" ht="13.5" customHeight="1" thickBot="1">
      <c r="A8" s="12">
        <v>3</v>
      </c>
      <c r="B8" s="3">
        <v>64</v>
      </c>
      <c r="C8" s="3">
        <v>55</v>
      </c>
      <c r="D8" s="3">
        <v>37</v>
      </c>
      <c r="E8" s="3">
        <v>25</v>
      </c>
      <c r="F8" s="3">
        <v>44</v>
      </c>
      <c r="G8" s="3">
        <v>47</v>
      </c>
      <c r="H8" s="3">
        <v>38</v>
      </c>
      <c r="I8" s="3">
        <v>38</v>
      </c>
      <c r="J8" s="3">
        <v>25</v>
      </c>
      <c r="K8" s="3">
        <v>36</v>
      </c>
      <c r="L8" s="3"/>
      <c r="M8" s="3">
        <v>5</v>
      </c>
      <c r="N8" s="3">
        <v>12</v>
      </c>
      <c r="O8" s="3">
        <v>32</v>
      </c>
      <c r="P8" s="6">
        <v>6</v>
      </c>
      <c r="Q8" s="21">
        <f t="shared" si="0"/>
        <v>9.090909090909092</v>
      </c>
      <c r="R8" s="21">
        <f t="shared" si="1"/>
        <v>21.818181818181817</v>
      </c>
      <c r="S8" s="21">
        <f t="shared" si="2"/>
        <v>58.18181818181818</v>
      </c>
      <c r="T8" s="21">
        <f t="shared" si="3"/>
        <v>10.909090909090908</v>
      </c>
    </row>
    <row r="9" spans="1:20" ht="13.5" customHeight="1" thickBot="1">
      <c r="A9" s="13">
        <v>4</v>
      </c>
      <c r="B9" s="4">
        <v>43</v>
      </c>
      <c r="C9" s="4">
        <v>42</v>
      </c>
      <c r="D9" s="4">
        <v>17</v>
      </c>
      <c r="E9" s="4">
        <v>11</v>
      </c>
      <c r="F9" s="4">
        <v>34</v>
      </c>
      <c r="G9" s="4">
        <v>33</v>
      </c>
      <c r="H9" s="4">
        <v>38</v>
      </c>
      <c r="I9" s="4">
        <v>37</v>
      </c>
      <c r="J9" s="4">
        <v>20</v>
      </c>
      <c r="K9" s="4">
        <v>38</v>
      </c>
      <c r="L9" s="4"/>
      <c r="M9" s="4">
        <v>0</v>
      </c>
      <c r="N9" s="4">
        <v>14</v>
      </c>
      <c r="O9" s="4">
        <v>23</v>
      </c>
      <c r="P9" s="7">
        <v>5</v>
      </c>
      <c r="Q9" s="21">
        <f t="shared" si="0"/>
        <v>0</v>
      </c>
      <c r="R9" s="21">
        <f t="shared" si="1"/>
        <v>33.33333333333333</v>
      </c>
      <c r="S9" s="21">
        <f t="shared" si="2"/>
        <v>54.761904761904766</v>
      </c>
      <c r="T9" s="21">
        <f t="shared" si="3"/>
        <v>11.904761904761903</v>
      </c>
    </row>
    <row r="10" spans="1:20" ht="13.5" customHeight="1" thickBot="1">
      <c r="A10" s="13">
        <v>5</v>
      </c>
      <c r="B10" s="4">
        <v>30</v>
      </c>
      <c r="C10" s="4">
        <v>29</v>
      </c>
      <c r="D10" s="4">
        <v>13</v>
      </c>
      <c r="E10" s="4">
        <v>4</v>
      </c>
      <c r="F10" s="4">
        <v>24</v>
      </c>
      <c r="G10" s="4">
        <v>29</v>
      </c>
      <c r="H10" s="4">
        <v>23</v>
      </c>
      <c r="I10" s="4">
        <v>24</v>
      </c>
      <c r="J10" s="4">
        <v>14</v>
      </c>
      <c r="K10" s="4">
        <v>21</v>
      </c>
      <c r="L10" s="4"/>
      <c r="M10" s="4">
        <v>0</v>
      </c>
      <c r="N10" s="4">
        <v>7</v>
      </c>
      <c r="O10" s="4">
        <v>21</v>
      </c>
      <c r="P10" s="7">
        <v>1</v>
      </c>
      <c r="Q10" s="21">
        <f t="shared" si="0"/>
        <v>0</v>
      </c>
      <c r="R10" s="21">
        <f t="shared" si="1"/>
        <v>24.137931034482758</v>
      </c>
      <c r="S10" s="21">
        <f t="shared" si="2"/>
        <v>72.41379310344827</v>
      </c>
      <c r="T10" s="21">
        <f t="shared" si="3"/>
        <v>3.4482758620689653</v>
      </c>
    </row>
    <row r="11" spans="1:20" ht="13.5" customHeight="1" thickBot="1">
      <c r="A11" s="13">
        <v>6</v>
      </c>
      <c r="B11" s="4">
        <v>70</v>
      </c>
      <c r="C11" s="4">
        <v>68</v>
      </c>
      <c r="D11" s="4">
        <v>42</v>
      </c>
      <c r="E11" s="4">
        <v>23</v>
      </c>
      <c r="F11" s="4">
        <v>60</v>
      </c>
      <c r="G11" s="4">
        <v>62</v>
      </c>
      <c r="H11" s="4">
        <v>59</v>
      </c>
      <c r="I11" s="4">
        <v>48</v>
      </c>
      <c r="J11" s="4">
        <v>46</v>
      </c>
      <c r="K11" s="4">
        <v>55</v>
      </c>
      <c r="L11" s="4"/>
      <c r="M11" s="4">
        <v>2</v>
      </c>
      <c r="N11" s="4">
        <v>18</v>
      </c>
      <c r="O11" s="4">
        <v>37</v>
      </c>
      <c r="P11" s="7">
        <v>11</v>
      </c>
      <c r="Q11" s="21">
        <f t="shared" si="0"/>
        <v>2.941176470588235</v>
      </c>
      <c r="R11" s="21">
        <f t="shared" si="1"/>
        <v>26.47058823529412</v>
      </c>
      <c r="S11" s="21">
        <f t="shared" si="2"/>
        <v>54.41176470588235</v>
      </c>
      <c r="T11" s="21">
        <f t="shared" si="3"/>
        <v>16.176470588235293</v>
      </c>
    </row>
    <row r="12" spans="1:20" ht="13.5" customHeight="1" thickBot="1">
      <c r="A12" s="13">
        <v>7</v>
      </c>
      <c r="B12" s="4">
        <v>18</v>
      </c>
      <c r="C12" s="4">
        <v>18</v>
      </c>
      <c r="D12" s="4">
        <v>8</v>
      </c>
      <c r="E12" s="4">
        <v>5</v>
      </c>
      <c r="F12" s="4">
        <v>13</v>
      </c>
      <c r="G12" s="4">
        <v>15</v>
      </c>
      <c r="H12" s="4">
        <v>14</v>
      </c>
      <c r="I12" s="4">
        <v>15</v>
      </c>
      <c r="J12" s="4">
        <v>6</v>
      </c>
      <c r="K12" s="4">
        <v>13</v>
      </c>
      <c r="L12" s="4"/>
      <c r="M12" s="4">
        <v>0</v>
      </c>
      <c r="N12" s="4">
        <v>11</v>
      </c>
      <c r="O12" s="4">
        <v>4</v>
      </c>
      <c r="P12" s="7">
        <v>3</v>
      </c>
      <c r="Q12" s="21">
        <f t="shared" si="0"/>
        <v>0</v>
      </c>
      <c r="R12" s="21">
        <f t="shared" si="1"/>
        <v>61.111111111111114</v>
      </c>
      <c r="S12" s="21">
        <f t="shared" si="2"/>
        <v>22.22222222222222</v>
      </c>
      <c r="T12" s="21">
        <f t="shared" si="3"/>
        <v>16.666666666666664</v>
      </c>
    </row>
    <row r="13" spans="1:20" ht="13.5" customHeight="1" thickBot="1">
      <c r="A13" s="13">
        <v>8</v>
      </c>
      <c r="B13" s="4">
        <v>42</v>
      </c>
      <c r="C13" s="4">
        <v>42</v>
      </c>
      <c r="D13" s="4">
        <v>23</v>
      </c>
      <c r="E13" s="4">
        <v>9</v>
      </c>
      <c r="F13" s="4">
        <v>35</v>
      </c>
      <c r="G13" s="4">
        <v>38</v>
      </c>
      <c r="H13" s="4">
        <v>25</v>
      </c>
      <c r="I13" s="4">
        <v>32</v>
      </c>
      <c r="J13" s="4">
        <v>9</v>
      </c>
      <c r="K13" s="4">
        <v>19</v>
      </c>
      <c r="L13" s="4"/>
      <c r="M13" s="4">
        <v>2</v>
      </c>
      <c r="N13" s="4">
        <v>20</v>
      </c>
      <c r="O13" s="4">
        <v>18</v>
      </c>
      <c r="P13" s="7">
        <v>2</v>
      </c>
      <c r="Q13" s="21">
        <f t="shared" si="0"/>
        <v>4.761904761904762</v>
      </c>
      <c r="R13" s="21">
        <f t="shared" si="1"/>
        <v>47.61904761904761</v>
      </c>
      <c r="S13" s="21">
        <f t="shared" si="2"/>
        <v>42.857142857142854</v>
      </c>
      <c r="T13" s="21">
        <f t="shared" si="3"/>
        <v>4.761904761904762</v>
      </c>
    </row>
    <row r="14" spans="1:20" ht="13.5" customHeight="1" thickBot="1">
      <c r="A14" s="13">
        <v>9</v>
      </c>
      <c r="B14" s="4">
        <v>22</v>
      </c>
      <c r="C14" s="4">
        <v>20</v>
      </c>
      <c r="D14" s="4">
        <v>11</v>
      </c>
      <c r="E14" s="4">
        <v>4</v>
      </c>
      <c r="F14" s="4">
        <v>14</v>
      </c>
      <c r="G14" s="4">
        <v>18</v>
      </c>
      <c r="H14" s="4">
        <v>16</v>
      </c>
      <c r="I14" s="4">
        <v>14</v>
      </c>
      <c r="J14" s="4">
        <v>6</v>
      </c>
      <c r="K14" s="4">
        <v>18</v>
      </c>
      <c r="L14" s="4"/>
      <c r="M14" s="4">
        <v>1</v>
      </c>
      <c r="N14" s="4">
        <v>5</v>
      </c>
      <c r="O14" s="4">
        <v>13</v>
      </c>
      <c r="P14" s="7">
        <v>1</v>
      </c>
      <c r="Q14" s="21">
        <f t="shared" si="0"/>
        <v>5</v>
      </c>
      <c r="R14" s="21">
        <f t="shared" si="1"/>
        <v>25</v>
      </c>
      <c r="S14" s="21">
        <f t="shared" si="2"/>
        <v>65</v>
      </c>
      <c r="T14" s="21">
        <f t="shared" si="3"/>
        <v>5</v>
      </c>
    </row>
    <row r="15" spans="1:20" ht="13.5" customHeight="1" thickBot="1">
      <c r="A15" s="13">
        <v>10</v>
      </c>
      <c r="B15" s="4">
        <v>57</v>
      </c>
      <c r="C15" s="4">
        <v>53</v>
      </c>
      <c r="D15" s="4">
        <v>31</v>
      </c>
      <c r="E15" s="4">
        <v>21</v>
      </c>
      <c r="F15" s="4">
        <v>43</v>
      </c>
      <c r="G15" s="4">
        <v>39</v>
      </c>
      <c r="H15" s="4">
        <v>28</v>
      </c>
      <c r="I15" s="4">
        <v>35</v>
      </c>
      <c r="J15" s="4">
        <v>20</v>
      </c>
      <c r="K15" s="4">
        <v>37</v>
      </c>
      <c r="L15" s="4"/>
      <c r="M15" s="4">
        <v>1</v>
      </c>
      <c r="N15" s="4">
        <v>24</v>
      </c>
      <c r="O15" s="4">
        <v>24</v>
      </c>
      <c r="P15" s="7">
        <v>4</v>
      </c>
      <c r="Q15" s="21">
        <f t="shared" si="0"/>
        <v>1.8867924528301887</v>
      </c>
      <c r="R15" s="21">
        <f t="shared" si="1"/>
        <v>45.28301886792453</v>
      </c>
      <c r="S15" s="21">
        <f t="shared" si="2"/>
        <v>45.28301886792453</v>
      </c>
      <c r="T15" s="21">
        <f t="shared" si="3"/>
        <v>7.547169811320755</v>
      </c>
    </row>
    <row r="16" spans="1:20" ht="13.5" customHeight="1" thickBot="1">
      <c r="A16" s="13">
        <v>11</v>
      </c>
      <c r="B16" s="4">
        <v>46</v>
      </c>
      <c r="C16" s="4">
        <v>45</v>
      </c>
      <c r="D16" s="4">
        <v>26</v>
      </c>
      <c r="E16" s="4">
        <v>16</v>
      </c>
      <c r="F16" s="4">
        <v>30</v>
      </c>
      <c r="G16" s="4">
        <v>41</v>
      </c>
      <c r="H16" s="4">
        <v>35</v>
      </c>
      <c r="I16" s="4">
        <v>32</v>
      </c>
      <c r="J16" s="4">
        <v>23</v>
      </c>
      <c r="K16" s="4">
        <v>36</v>
      </c>
      <c r="L16" s="4"/>
      <c r="M16" s="4">
        <v>0</v>
      </c>
      <c r="N16" s="4">
        <v>16</v>
      </c>
      <c r="O16" s="4">
        <v>27</v>
      </c>
      <c r="P16" s="7">
        <v>2</v>
      </c>
      <c r="Q16" s="21">
        <f t="shared" si="0"/>
        <v>0</v>
      </c>
      <c r="R16" s="21">
        <f t="shared" si="1"/>
        <v>35.55555555555556</v>
      </c>
      <c r="S16" s="21">
        <f t="shared" si="2"/>
        <v>60</v>
      </c>
      <c r="T16" s="21">
        <f t="shared" si="3"/>
        <v>4.444444444444445</v>
      </c>
    </row>
    <row r="17" spans="1:20" ht="13.5" customHeight="1" thickBot="1">
      <c r="A17" s="13">
        <v>12</v>
      </c>
      <c r="B17" s="4">
        <v>34</v>
      </c>
      <c r="C17" s="4">
        <v>34</v>
      </c>
      <c r="D17" s="4">
        <v>27</v>
      </c>
      <c r="E17" s="4">
        <v>21</v>
      </c>
      <c r="F17" s="4">
        <v>29</v>
      </c>
      <c r="G17" s="4">
        <v>32</v>
      </c>
      <c r="H17" s="4">
        <v>34</v>
      </c>
      <c r="I17" s="4">
        <v>28</v>
      </c>
      <c r="J17" s="4">
        <v>21</v>
      </c>
      <c r="K17" s="4">
        <v>25</v>
      </c>
      <c r="L17" s="4"/>
      <c r="M17" s="4">
        <v>0</v>
      </c>
      <c r="N17" s="4">
        <v>4</v>
      </c>
      <c r="O17" s="4">
        <v>23</v>
      </c>
      <c r="P17" s="7">
        <v>7</v>
      </c>
      <c r="Q17" s="21">
        <f t="shared" si="0"/>
        <v>0</v>
      </c>
      <c r="R17" s="21">
        <f t="shared" si="1"/>
        <v>11.76470588235294</v>
      </c>
      <c r="S17" s="21">
        <f t="shared" si="2"/>
        <v>67.64705882352942</v>
      </c>
      <c r="T17" s="21">
        <f t="shared" si="3"/>
        <v>20.588235294117645</v>
      </c>
    </row>
    <row r="18" spans="1:20" ht="13.5" customHeight="1" thickBot="1">
      <c r="A18" s="13">
        <v>13</v>
      </c>
      <c r="B18" s="4">
        <v>23</v>
      </c>
      <c r="C18" s="4">
        <v>21</v>
      </c>
      <c r="D18" s="4">
        <v>9</v>
      </c>
      <c r="E18" s="4">
        <v>2</v>
      </c>
      <c r="F18" s="4">
        <v>12</v>
      </c>
      <c r="G18" s="4">
        <v>19</v>
      </c>
      <c r="H18" s="4">
        <v>15</v>
      </c>
      <c r="I18" s="4">
        <v>14</v>
      </c>
      <c r="J18" s="4">
        <v>9</v>
      </c>
      <c r="K18" s="4">
        <v>19</v>
      </c>
      <c r="L18" s="4"/>
      <c r="M18" s="4">
        <v>1</v>
      </c>
      <c r="N18" s="4">
        <v>8</v>
      </c>
      <c r="O18" s="4">
        <v>12</v>
      </c>
      <c r="P18" s="7">
        <v>0</v>
      </c>
      <c r="Q18" s="21">
        <f t="shared" si="0"/>
        <v>4.761904761904762</v>
      </c>
      <c r="R18" s="21">
        <f t="shared" si="1"/>
        <v>38.095238095238095</v>
      </c>
      <c r="S18" s="21">
        <f t="shared" si="2"/>
        <v>57.14285714285714</v>
      </c>
      <c r="T18" s="21">
        <f t="shared" si="3"/>
        <v>0</v>
      </c>
    </row>
    <row r="19" spans="1:20" ht="13.5" customHeight="1" thickBot="1">
      <c r="A19" s="13">
        <v>14</v>
      </c>
      <c r="B19" s="4">
        <v>34</v>
      </c>
      <c r="C19" s="4">
        <v>32</v>
      </c>
      <c r="D19" s="4">
        <v>17</v>
      </c>
      <c r="E19" s="4">
        <v>9</v>
      </c>
      <c r="F19" s="4">
        <v>19</v>
      </c>
      <c r="G19" s="4">
        <v>24</v>
      </c>
      <c r="H19" s="4">
        <v>21</v>
      </c>
      <c r="I19" s="4">
        <v>28</v>
      </c>
      <c r="J19" s="4">
        <v>12</v>
      </c>
      <c r="K19" s="4">
        <v>26</v>
      </c>
      <c r="L19" s="4"/>
      <c r="M19" s="4">
        <v>3</v>
      </c>
      <c r="N19" s="4">
        <v>8</v>
      </c>
      <c r="O19" s="4">
        <v>20</v>
      </c>
      <c r="P19" s="7">
        <v>1</v>
      </c>
      <c r="Q19" s="21">
        <f t="shared" si="0"/>
        <v>9.375</v>
      </c>
      <c r="R19" s="21">
        <f t="shared" si="1"/>
        <v>25</v>
      </c>
      <c r="S19" s="21">
        <f t="shared" si="2"/>
        <v>62.5</v>
      </c>
      <c r="T19" s="21">
        <f t="shared" si="3"/>
        <v>3.125</v>
      </c>
    </row>
    <row r="20" spans="1:20" ht="13.5" customHeight="1" thickBot="1">
      <c r="A20" s="13">
        <v>15</v>
      </c>
      <c r="B20" s="4">
        <v>33</v>
      </c>
      <c r="C20" s="4">
        <v>30</v>
      </c>
      <c r="D20" s="4">
        <v>13</v>
      </c>
      <c r="E20" s="4">
        <v>3</v>
      </c>
      <c r="F20" s="4">
        <v>17</v>
      </c>
      <c r="G20" s="4">
        <v>27</v>
      </c>
      <c r="H20" s="4">
        <v>21</v>
      </c>
      <c r="I20" s="4">
        <v>17</v>
      </c>
      <c r="J20" s="4">
        <v>12</v>
      </c>
      <c r="K20" s="4">
        <v>18</v>
      </c>
      <c r="L20" s="4"/>
      <c r="M20" s="4">
        <v>5</v>
      </c>
      <c r="N20" s="4">
        <v>16</v>
      </c>
      <c r="O20" s="4">
        <v>9</v>
      </c>
      <c r="P20" s="7">
        <v>0</v>
      </c>
      <c r="Q20" s="21">
        <f t="shared" si="0"/>
        <v>16.666666666666664</v>
      </c>
      <c r="R20" s="21">
        <f t="shared" si="1"/>
        <v>53.333333333333336</v>
      </c>
      <c r="S20" s="21">
        <f t="shared" si="2"/>
        <v>30</v>
      </c>
      <c r="T20" s="21">
        <f t="shared" si="3"/>
        <v>0</v>
      </c>
    </row>
    <row r="21" spans="1:20" ht="13.5" customHeight="1" thickBot="1">
      <c r="A21" s="13">
        <v>16</v>
      </c>
      <c r="B21" s="4">
        <v>13</v>
      </c>
      <c r="C21" s="4">
        <v>12</v>
      </c>
      <c r="D21" s="4">
        <v>6</v>
      </c>
      <c r="E21" s="4">
        <v>3</v>
      </c>
      <c r="F21" s="4">
        <v>9</v>
      </c>
      <c r="G21" s="4">
        <v>11</v>
      </c>
      <c r="H21" s="4">
        <v>8</v>
      </c>
      <c r="I21" s="4">
        <v>8</v>
      </c>
      <c r="J21" s="4">
        <v>7</v>
      </c>
      <c r="K21" s="4">
        <v>9</v>
      </c>
      <c r="L21" s="4"/>
      <c r="M21" s="4">
        <v>1</v>
      </c>
      <c r="N21" s="4">
        <v>5</v>
      </c>
      <c r="O21" s="4">
        <v>4</v>
      </c>
      <c r="P21" s="7">
        <v>2</v>
      </c>
      <c r="Q21" s="21">
        <f t="shared" si="0"/>
        <v>8.333333333333332</v>
      </c>
      <c r="R21" s="21">
        <f t="shared" si="1"/>
        <v>41.66666666666667</v>
      </c>
      <c r="S21" s="21">
        <f t="shared" si="2"/>
        <v>33.33333333333333</v>
      </c>
      <c r="T21" s="21">
        <f t="shared" si="3"/>
        <v>16.666666666666664</v>
      </c>
    </row>
    <row r="22" spans="1:20" ht="13.5" customHeight="1" thickBot="1">
      <c r="A22" s="13">
        <v>17</v>
      </c>
      <c r="B22" s="4">
        <v>8</v>
      </c>
      <c r="C22" s="4">
        <v>8</v>
      </c>
      <c r="D22" s="4">
        <v>4</v>
      </c>
      <c r="E22" s="4">
        <v>4</v>
      </c>
      <c r="F22" s="4">
        <v>7</v>
      </c>
      <c r="G22" s="4">
        <v>8</v>
      </c>
      <c r="H22" s="4">
        <v>5</v>
      </c>
      <c r="I22" s="4">
        <v>7</v>
      </c>
      <c r="J22" s="4">
        <v>5</v>
      </c>
      <c r="K22" s="4">
        <v>6</v>
      </c>
      <c r="L22" s="4"/>
      <c r="M22" s="4">
        <v>0</v>
      </c>
      <c r="N22" s="4">
        <v>1</v>
      </c>
      <c r="O22" s="4">
        <v>6</v>
      </c>
      <c r="P22" s="7">
        <v>1</v>
      </c>
      <c r="Q22" s="21">
        <f t="shared" si="0"/>
        <v>0</v>
      </c>
      <c r="R22" s="21">
        <f t="shared" si="1"/>
        <v>12.5</v>
      </c>
      <c r="S22" s="21">
        <f t="shared" si="2"/>
        <v>75</v>
      </c>
      <c r="T22" s="21">
        <f t="shared" si="3"/>
        <v>12.5</v>
      </c>
    </row>
    <row r="23" spans="1:20" ht="13.5" customHeight="1" thickBot="1">
      <c r="A23" s="13">
        <v>18</v>
      </c>
      <c r="B23" s="4">
        <v>9</v>
      </c>
      <c r="C23" s="4">
        <v>7</v>
      </c>
      <c r="D23" s="4">
        <v>5</v>
      </c>
      <c r="E23" s="4">
        <v>2</v>
      </c>
      <c r="F23" s="4">
        <v>4</v>
      </c>
      <c r="G23" s="4">
        <v>7</v>
      </c>
      <c r="H23" s="4">
        <v>5</v>
      </c>
      <c r="I23" s="4">
        <v>6</v>
      </c>
      <c r="J23" s="4">
        <v>3</v>
      </c>
      <c r="K23" s="4">
        <v>7</v>
      </c>
      <c r="L23" s="4"/>
      <c r="M23" s="4">
        <v>0</v>
      </c>
      <c r="N23" s="4">
        <v>1</v>
      </c>
      <c r="O23" s="4">
        <v>5</v>
      </c>
      <c r="P23" s="7">
        <v>1</v>
      </c>
      <c r="Q23" s="21">
        <f t="shared" si="0"/>
        <v>0</v>
      </c>
      <c r="R23" s="21">
        <f t="shared" si="1"/>
        <v>14.285714285714285</v>
      </c>
      <c r="S23" s="21">
        <f t="shared" si="2"/>
        <v>71.42857142857143</v>
      </c>
      <c r="T23" s="21">
        <f t="shared" si="3"/>
        <v>14.285714285714285</v>
      </c>
    </row>
    <row r="24" spans="1:20" ht="13.5" customHeight="1" thickBot="1">
      <c r="A24" s="13">
        <v>19</v>
      </c>
      <c r="B24" s="4">
        <v>11</v>
      </c>
      <c r="C24" s="4">
        <v>11</v>
      </c>
      <c r="D24" s="4">
        <v>8</v>
      </c>
      <c r="E24" s="4">
        <v>4</v>
      </c>
      <c r="F24" s="4">
        <v>10</v>
      </c>
      <c r="G24" s="4">
        <v>11</v>
      </c>
      <c r="H24" s="4">
        <v>10</v>
      </c>
      <c r="I24" s="4">
        <v>9</v>
      </c>
      <c r="J24" s="4">
        <v>9</v>
      </c>
      <c r="K24" s="4">
        <v>7</v>
      </c>
      <c r="L24" s="4"/>
      <c r="M24" s="4">
        <v>0</v>
      </c>
      <c r="N24" s="4">
        <v>3</v>
      </c>
      <c r="O24" s="4">
        <v>4</v>
      </c>
      <c r="P24" s="7">
        <v>4</v>
      </c>
      <c r="Q24" s="21">
        <f t="shared" si="0"/>
        <v>0</v>
      </c>
      <c r="R24" s="21">
        <f t="shared" si="1"/>
        <v>27.27272727272727</v>
      </c>
      <c r="S24" s="21">
        <f t="shared" si="2"/>
        <v>36.36363636363637</v>
      </c>
      <c r="T24" s="21">
        <f t="shared" si="3"/>
        <v>36.36363636363637</v>
      </c>
    </row>
    <row r="25" spans="1:20" ht="13.5" customHeight="1" thickBot="1">
      <c r="A25" s="13">
        <v>21</v>
      </c>
      <c r="B25" s="4">
        <v>6</v>
      </c>
      <c r="C25" s="4">
        <v>6</v>
      </c>
      <c r="D25" s="4">
        <v>2</v>
      </c>
      <c r="E25" s="4">
        <v>1</v>
      </c>
      <c r="F25" s="4">
        <v>3</v>
      </c>
      <c r="G25" s="4">
        <v>6</v>
      </c>
      <c r="H25" s="4">
        <v>6</v>
      </c>
      <c r="I25" s="4">
        <v>3</v>
      </c>
      <c r="J25" s="4">
        <v>2</v>
      </c>
      <c r="K25" s="4">
        <v>4</v>
      </c>
      <c r="L25" s="4"/>
      <c r="M25" s="4">
        <v>0</v>
      </c>
      <c r="N25" s="4">
        <v>3</v>
      </c>
      <c r="O25" s="4">
        <v>3</v>
      </c>
      <c r="P25" s="7">
        <v>0</v>
      </c>
      <c r="Q25" s="21">
        <f t="shared" si="0"/>
        <v>0</v>
      </c>
      <c r="R25" s="21">
        <f t="shared" si="1"/>
        <v>50</v>
      </c>
      <c r="S25" s="21">
        <f t="shared" si="2"/>
        <v>50</v>
      </c>
      <c r="T25" s="21">
        <f t="shared" si="3"/>
        <v>0</v>
      </c>
    </row>
    <row r="26" spans="1:20" ht="13.5" thickBot="1">
      <c r="A26" s="13" t="s">
        <v>10</v>
      </c>
      <c r="B26" s="4">
        <v>11</v>
      </c>
      <c r="C26" s="4">
        <v>8</v>
      </c>
      <c r="D26" s="4">
        <v>6</v>
      </c>
      <c r="E26" s="4">
        <v>1</v>
      </c>
      <c r="F26" s="4">
        <v>6</v>
      </c>
      <c r="G26" s="4">
        <v>4</v>
      </c>
      <c r="H26" s="4">
        <v>0</v>
      </c>
      <c r="I26" s="4">
        <v>2</v>
      </c>
      <c r="J26" s="4">
        <v>1</v>
      </c>
      <c r="K26" s="4">
        <v>4</v>
      </c>
      <c r="L26" s="4"/>
      <c r="M26" s="4">
        <v>3</v>
      </c>
      <c r="N26" s="4">
        <v>5</v>
      </c>
      <c r="O26" s="4">
        <v>0</v>
      </c>
      <c r="P26" s="7">
        <v>0</v>
      </c>
      <c r="Q26" s="21">
        <f t="shared" si="0"/>
        <v>37.5</v>
      </c>
      <c r="R26" s="21">
        <f t="shared" si="1"/>
        <v>62.5</v>
      </c>
      <c r="S26" s="21">
        <f t="shared" si="2"/>
        <v>0</v>
      </c>
      <c r="T26" s="21">
        <f t="shared" si="3"/>
        <v>0</v>
      </c>
    </row>
    <row r="27" spans="1:20" ht="12.75" customHeight="1" thickBot="1">
      <c r="A27" s="14" t="s">
        <v>6</v>
      </c>
      <c r="B27" s="11">
        <f>SUM(B6:B26)</f>
        <v>701</v>
      </c>
      <c r="C27" s="11">
        <f>SUM(C6:C26)</f>
        <v>657</v>
      </c>
      <c r="D27" s="5">
        <f>SUM(D6:D26)</f>
        <v>381</v>
      </c>
      <c r="E27" s="5">
        <f aca="true" t="shared" si="4" ref="E27:L27">SUM(E6:E26)</f>
        <v>206</v>
      </c>
      <c r="F27" s="5">
        <f t="shared" si="4"/>
        <v>513</v>
      </c>
      <c r="G27" s="5">
        <f t="shared" si="4"/>
        <v>574</v>
      </c>
      <c r="H27" s="5">
        <f t="shared" si="4"/>
        <v>500</v>
      </c>
      <c r="I27" s="5">
        <f t="shared" si="4"/>
        <v>494</v>
      </c>
      <c r="J27" s="5">
        <f t="shared" si="4"/>
        <v>312</v>
      </c>
      <c r="K27" s="5">
        <f t="shared" si="4"/>
        <v>487</v>
      </c>
      <c r="L27" s="5">
        <f t="shared" si="4"/>
        <v>0</v>
      </c>
      <c r="M27" s="8">
        <f>SUM(M6:M26)</f>
        <v>24</v>
      </c>
      <c r="N27" s="8">
        <f>SUM(N6:N26)</f>
        <v>209</v>
      </c>
      <c r="O27" s="8">
        <f>SUM(O6:O26)</f>
        <v>354</v>
      </c>
      <c r="P27" s="8">
        <f>SUM(P6:P26)</f>
        <v>70</v>
      </c>
      <c r="Q27" s="21">
        <f t="shared" si="0"/>
        <v>3.65296803652968</v>
      </c>
      <c r="R27" s="21">
        <f t="shared" si="1"/>
        <v>31.81126331811263</v>
      </c>
      <c r="S27" s="21">
        <f t="shared" si="2"/>
        <v>53.88127853881278</v>
      </c>
      <c r="T27" s="21">
        <f t="shared" si="3"/>
        <v>10.6544901065449</v>
      </c>
    </row>
    <row r="28" spans="1:12" s="2" customFormat="1" ht="31.5" customHeight="1" thickBot="1">
      <c r="A28" s="34" t="s">
        <v>8</v>
      </c>
      <c r="B28" s="35"/>
      <c r="C28" s="35"/>
      <c r="D28" s="9">
        <f>D27/$C27*100</f>
        <v>57.99086757990868</v>
      </c>
      <c r="E28" s="9">
        <f aca="true" t="shared" si="5" ref="E28:L28">E27/$C27*100</f>
        <v>31.35464231354642</v>
      </c>
      <c r="F28" s="9">
        <f t="shared" si="5"/>
        <v>78.08219178082192</v>
      </c>
      <c r="G28" s="9">
        <f t="shared" si="5"/>
        <v>87.36681887366818</v>
      </c>
      <c r="H28" s="9">
        <f t="shared" si="5"/>
        <v>76.10350076103501</v>
      </c>
      <c r="I28" s="9">
        <f t="shared" si="5"/>
        <v>75.19025875190259</v>
      </c>
      <c r="J28" s="9">
        <f t="shared" si="5"/>
        <v>47.48858447488584</v>
      </c>
      <c r="K28" s="9">
        <f t="shared" si="5"/>
        <v>74.1248097412481</v>
      </c>
      <c r="L28" s="10">
        <f t="shared" si="5"/>
        <v>0</v>
      </c>
    </row>
    <row r="29" ht="13.5" thickTop="1"/>
  </sheetData>
  <sheetProtection/>
  <mergeCells count="9">
    <mergeCell ref="A28:C28"/>
    <mergeCell ref="B4:B5"/>
    <mergeCell ref="C4:C5"/>
    <mergeCell ref="A3:T3"/>
    <mergeCell ref="A1:T2"/>
    <mergeCell ref="Q4:T4"/>
    <mergeCell ref="M4:P4"/>
    <mergeCell ref="A4:A5"/>
    <mergeCell ref="D4:L4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2006-12-15T13:37:30Z</cp:lastPrinted>
  <dcterms:created xsi:type="dcterms:W3CDTF">2005-11-20T19:54:50Z</dcterms:created>
  <dcterms:modified xsi:type="dcterms:W3CDTF">2009-04-30T04:20:43Z</dcterms:modified>
  <cp:category/>
  <cp:version/>
  <cp:contentType/>
  <cp:contentStatus/>
</cp:coreProperties>
</file>