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'Лист1'!$A$1:$W$13</definedName>
  </definedNames>
  <calcPr fullCalcOnLoad="1"/>
</workbook>
</file>

<file path=xl/sharedStrings.xml><?xml version="1.0" encoding="utf-8"?>
<sst xmlns="http://schemas.openxmlformats.org/spreadsheetml/2006/main" count="47" uniqueCount="38">
  <si>
    <t>ОУ</t>
  </si>
  <si>
    <t>Класс</t>
  </si>
  <si>
    <t>процент выполнения задания</t>
  </si>
  <si>
    <t>Планируемая трудность заданий</t>
  </si>
  <si>
    <t xml:space="preserve">Кол-во
 уч-ся </t>
  </si>
  <si>
    <t xml:space="preserve">Кол-во 
писав-
ших </t>
  </si>
  <si>
    <t>количество полученных
 оценок</t>
  </si>
  <si>
    <t>процент полученных
 оценок в районе</t>
  </si>
  <si>
    <t>процент полученных
 оценок в школе</t>
  </si>
  <si>
    <t>Ф.И.О. учителя</t>
  </si>
  <si>
    <t>Сумма</t>
  </si>
  <si>
    <t>"2"</t>
  </si>
  <si>
    <t>"3"</t>
  </si>
  <si>
    <t>"4"</t>
  </si>
  <si>
    <t>"5"</t>
  </si>
  <si>
    <t>Форма №3</t>
  </si>
  <si>
    <t>А1</t>
  </si>
  <si>
    <t>А2</t>
  </si>
  <si>
    <t>А3</t>
  </si>
  <si>
    <t>А4</t>
  </si>
  <si>
    <t>А5</t>
  </si>
  <si>
    <t>А6</t>
  </si>
  <si>
    <t>А7</t>
  </si>
  <si>
    <t>А8</t>
  </si>
  <si>
    <t>В1</t>
  </si>
  <si>
    <t>С1</t>
  </si>
  <si>
    <t>Ф.И.О. Ответственного за передачу информации</t>
  </si>
  <si>
    <t>Телефон</t>
  </si>
  <si>
    <t>всош</t>
  </si>
  <si>
    <t>11в</t>
  </si>
  <si>
    <t>Ужва Л.Т.</t>
  </si>
  <si>
    <t>11а</t>
  </si>
  <si>
    <t>11б</t>
  </si>
  <si>
    <t>Колмычек Е.В.</t>
  </si>
  <si>
    <t>Тибаткина О.П.</t>
  </si>
  <si>
    <t>Меретина Л.Н.</t>
  </si>
  <si>
    <r>
      <t xml:space="preserve">                 Анализ результатов к/р по алгебре и началам анализа (17 марта 2009) учащихся 11классов ВСОШ                                                       </t>
    </r>
    <r>
      <rPr>
        <b/>
        <sz val="11"/>
        <rFont val="Arial Cyr"/>
        <family val="0"/>
      </rPr>
      <t xml:space="preserve"> </t>
    </r>
    <r>
      <rPr>
        <b/>
        <sz val="14"/>
        <rFont val="Arial Cyr"/>
        <family val="0"/>
      </rPr>
      <t xml:space="preserve">
Павловского района                    
</t>
    </r>
  </si>
  <si>
    <t>8(86191) 5-20-73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</si>
</sst>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Alignment="1">
      <alignment vertical="justify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2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justify"/>
    </xf>
    <xf numFmtId="0" fontId="0" fillId="0" borderId="34" xfId="0" applyFill="1" applyBorder="1" applyAlignment="1">
      <alignment horizontal="center" vertical="justify"/>
    </xf>
    <xf numFmtId="0" fontId="1" fillId="0" borderId="2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8" fillId="0" borderId="43" xfId="0" applyFont="1" applyFill="1" applyBorder="1" applyAlignment="1">
      <alignment horizontal="right" vertical="top"/>
    </xf>
    <xf numFmtId="0" fontId="2" fillId="0" borderId="44" xfId="0" applyFont="1" applyFill="1" applyBorder="1" applyAlignment="1">
      <alignment horizontal="center" vertical="justify" wrapText="1"/>
    </xf>
    <xf numFmtId="0" fontId="2" fillId="0" borderId="45" xfId="0" applyFont="1" applyFill="1" applyBorder="1" applyAlignment="1">
      <alignment horizontal="center" vertical="justify" wrapText="1"/>
    </xf>
    <xf numFmtId="0" fontId="2" fillId="0" borderId="46" xfId="0" applyFont="1" applyFill="1" applyBorder="1" applyAlignment="1">
      <alignment horizontal="center" vertical="justify" wrapText="1"/>
    </xf>
    <xf numFmtId="0" fontId="1" fillId="0" borderId="2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view="pageBreakPreview" zoomScale="74" zoomScaleNormal="75" zoomScaleSheetLayoutView="74" zoomScalePageLayoutView="0" workbookViewId="0" topLeftCell="A1">
      <selection activeCell="F20" sqref="F20"/>
    </sheetView>
  </sheetViews>
  <sheetFormatPr defaultColWidth="9.00390625" defaultRowHeight="12.75"/>
  <cols>
    <col min="1" max="1" width="9.75390625" style="1" customWidth="1"/>
    <col min="2" max="2" width="6.00390625" style="1" customWidth="1"/>
    <col min="3" max="3" width="39.25390625" style="1" bestFit="1" customWidth="1"/>
    <col min="4" max="4" width="7.375" style="1" customWidth="1"/>
    <col min="5" max="5" width="7.125" style="1" customWidth="1"/>
    <col min="6" max="15" width="6.25390625" style="1" customWidth="1"/>
    <col min="16" max="16" width="5.625" style="1" customWidth="1"/>
    <col min="17" max="17" width="5.125" style="1" customWidth="1"/>
    <col min="18" max="19" width="5.375" style="1" customWidth="1"/>
    <col min="20" max="22" width="5.75390625" style="1" customWidth="1"/>
    <col min="23" max="23" width="8.125" style="1" customWidth="1"/>
    <col min="24" max="16384" width="9.125" style="1" customWidth="1"/>
  </cols>
  <sheetData>
    <row r="1" spans="1:23" ht="64.5" customHeight="1" thickBot="1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s="7" customFormat="1" ht="39.75" customHeight="1" thickTop="1">
      <c r="A2" s="54" t="s">
        <v>36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6"/>
    </row>
    <row r="3" spans="1:23" s="11" customFormat="1" ht="40.5" customHeight="1">
      <c r="A3" s="58" t="s">
        <v>0</v>
      </c>
      <c r="B3" s="60" t="s">
        <v>1</v>
      </c>
      <c r="C3" s="62" t="s">
        <v>9</v>
      </c>
      <c r="D3" s="51" t="s">
        <v>4</v>
      </c>
      <c r="E3" s="51" t="s">
        <v>5</v>
      </c>
      <c r="F3" s="57" t="s">
        <v>2</v>
      </c>
      <c r="G3" s="49"/>
      <c r="H3" s="49"/>
      <c r="I3" s="49"/>
      <c r="J3" s="49"/>
      <c r="K3" s="49"/>
      <c r="L3" s="49"/>
      <c r="M3" s="49"/>
      <c r="N3" s="49"/>
      <c r="O3" s="49"/>
      <c r="P3" s="48" t="s">
        <v>6</v>
      </c>
      <c r="Q3" s="49"/>
      <c r="R3" s="49"/>
      <c r="S3" s="50"/>
      <c r="T3" s="48" t="s">
        <v>8</v>
      </c>
      <c r="U3" s="49"/>
      <c r="V3" s="49"/>
      <c r="W3" s="64"/>
    </row>
    <row r="4" spans="1:23" s="11" customFormat="1" ht="24.75" customHeight="1" thickBot="1">
      <c r="A4" s="59"/>
      <c r="B4" s="61"/>
      <c r="C4" s="63"/>
      <c r="D4" s="52"/>
      <c r="E4" s="52"/>
      <c r="F4" s="25" t="s">
        <v>16</v>
      </c>
      <c r="G4" s="25" t="s">
        <v>17</v>
      </c>
      <c r="H4" s="25" t="s">
        <v>18</v>
      </c>
      <c r="I4" s="25" t="s">
        <v>19</v>
      </c>
      <c r="J4" s="25" t="s">
        <v>20</v>
      </c>
      <c r="K4" s="25" t="s">
        <v>21</v>
      </c>
      <c r="L4" s="25" t="s">
        <v>22</v>
      </c>
      <c r="M4" s="25" t="s">
        <v>23</v>
      </c>
      <c r="N4" s="25" t="s">
        <v>24</v>
      </c>
      <c r="O4" s="25" t="s">
        <v>25</v>
      </c>
      <c r="P4" s="10" t="s">
        <v>11</v>
      </c>
      <c r="Q4" s="10" t="s">
        <v>12</v>
      </c>
      <c r="R4" s="10" t="s">
        <v>13</v>
      </c>
      <c r="S4" s="10" t="s">
        <v>14</v>
      </c>
      <c r="T4" s="10" t="s">
        <v>11</v>
      </c>
      <c r="U4" s="10" t="s">
        <v>12</v>
      </c>
      <c r="V4" s="10" t="s">
        <v>13</v>
      </c>
      <c r="W4" s="10" t="s">
        <v>14</v>
      </c>
    </row>
    <row r="5" spans="1:23" ht="15" customHeight="1" thickTop="1">
      <c r="A5" s="46" t="s">
        <v>28</v>
      </c>
      <c r="B5" s="5" t="s">
        <v>31</v>
      </c>
      <c r="C5" s="15" t="s">
        <v>33</v>
      </c>
      <c r="D5" s="21">
        <v>17</v>
      </c>
      <c r="E5" s="22">
        <v>17</v>
      </c>
      <c r="F5" s="17">
        <v>35</v>
      </c>
      <c r="G5" s="9">
        <v>24</v>
      </c>
      <c r="H5" s="9">
        <v>41</v>
      </c>
      <c r="I5" s="9">
        <v>29</v>
      </c>
      <c r="J5" s="9">
        <v>35</v>
      </c>
      <c r="K5" s="9">
        <v>29</v>
      </c>
      <c r="L5" s="9">
        <v>5</v>
      </c>
      <c r="M5" s="9">
        <v>24</v>
      </c>
      <c r="N5" s="9">
        <v>5</v>
      </c>
      <c r="O5" s="9">
        <v>0</v>
      </c>
      <c r="P5" s="21">
        <v>14</v>
      </c>
      <c r="Q5" s="9">
        <v>3</v>
      </c>
      <c r="R5" s="9">
        <v>0</v>
      </c>
      <c r="S5" s="22">
        <v>0</v>
      </c>
      <c r="T5" s="43">
        <f>SUM(P5:P7)/SUM($E5:$E7)*100</f>
        <v>61.111111111111114</v>
      </c>
      <c r="U5" s="36">
        <f>SUM(Q5:Q7)/SUM($E5:$E7)*100</f>
        <v>38.88888888888889</v>
      </c>
      <c r="V5" s="36">
        <f>SUM(R5:R7)/SUM($E5:$E7)*100</f>
        <v>0</v>
      </c>
      <c r="W5" s="36">
        <f>SUM(S5:S7)/SUM($E5:$E7)*100</f>
        <v>0</v>
      </c>
    </row>
    <row r="6" spans="1:23" ht="15" customHeight="1">
      <c r="A6" s="47"/>
      <c r="B6" s="8" t="s">
        <v>32</v>
      </c>
      <c r="C6" s="16" t="s">
        <v>34</v>
      </c>
      <c r="D6" s="19">
        <v>12</v>
      </c>
      <c r="E6" s="20">
        <v>10</v>
      </c>
      <c r="F6" s="12">
        <v>90</v>
      </c>
      <c r="G6" s="8">
        <v>100</v>
      </c>
      <c r="H6" s="8">
        <v>90</v>
      </c>
      <c r="I6" s="8">
        <v>50</v>
      </c>
      <c r="J6" s="8">
        <v>50</v>
      </c>
      <c r="K6" s="8">
        <v>30</v>
      </c>
      <c r="L6" s="8">
        <v>40</v>
      </c>
      <c r="M6" s="8">
        <v>10</v>
      </c>
      <c r="N6" s="8">
        <v>30</v>
      </c>
      <c r="O6" s="8">
        <v>0</v>
      </c>
      <c r="P6" s="19">
        <v>1</v>
      </c>
      <c r="Q6" s="8">
        <v>9</v>
      </c>
      <c r="R6" s="8">
        <v>0</v>
      </c>
      <c r="S6" s="20">
        <v>0</v>
      </c>
      <c r="T6" s="44"/>
      <c r="U6" s="37"/>
      <c r="V6" s="37"/>
      <c r="W6" s="37"/>
    </row>
    <row r="7" spans="1:23" ht="15" customHeight="1" thickBot="1">
      <c r="A7" s="47"/>
      <c r="B7" s="4" t="s">
        <v>29</v>
      </c>
      <c r="C7" s="15" t="s">
        <v>30</v>
      </c>
      <c r="D7" s="23">
        <v>13</v>
      </c>
      <c r="E7" s="24">
        <v>9</v>
      </c>
      <c r="F7" s="18">
        <v>56</v>
      </c>
      <c r="G7" s="6">
        <v>56</v>
      </c>
      <c r="H7" s="6">
        <v>33</v>
      </c>
      <c r="I7" s="6">
        <v>11</v>
      </c>
      <c r="J7" s="6">
        <v>44</v>
      </c>
      <c r="K7" s="6">
        <v>22</v>
      </c>
      <c r="L7" s="6">
        <v>33</v>
      </c>
      <c r="M7" s="6">
        <v>11</v>
      </c>
      <c r="N7" s="6">
        <v>0</v>
      </c>
      <c r="O7" s="6">
        <v>0</v>
      </c>
      <c r="P7" s="23">
        <v>7</v>
      </c>
      <c r="Q7" s="6">
        <v>2</v>
      </c>
      <c r="R7" s="6">
        <v>0</v>
      </c>
      <c r="S7" s="24">
        <v>0</v>
      </c>
      <c r="T7" s="45"/>
      <c r="U7" s="38"/>
      <c r="V7" s="38"/>
      <c r="W7" s="38"/>
    </row>
    <row r="8" spans="1:23" s="11" customFormat="1" ht="39" customHeight="1" thickBot="1" thickTop="1">
      <c r="A8" s="39" t="s">
        <v>3</v>
      </c>
      <c r="B8" s="40"/>
      <c r="C8" s="40"/>
      <c r="D8" s="13">
        <f>SUM(D5:D7)</f>
        <v>42</v>
      </c>
      <c r="E8" s="13">
        <f>SUM(E5:E7)</f>
        <v>36</v>
      </c>
      <c r="F8" s="26">
        <v>80</v>
      </c>
      <c r="G8" s="27">
        <v>75</v>
      </c>
      <c r="H8" s="27">
        <v>70</v>
      </c>
      <c r="I8" s="27">
        <v>75</v>
      </c>
      <c r="J8" s="27">
        <v>70</v>
      </c>
      <c r="K8" s="27">
        <v>80</v>
      </c>
      <c r="L8" s="27">
        <v>60</v>
      </c>
      <c r="M8" s="27">
        <v>70</v>
      </c>
      <c r="N8" s="27">
        <v>40</v>
      </c>
      <c r="O8" s="27">
        <v>10</v>
      </c>
      <c r="P8" s="13">
        <f>SUM(P5:P7)</f>
        <v>22</v>
      </c>
      <c r="Q8" s="13">
        <f>SUM(Q5:Q7)</f>
        <v>14</v>
      </c>
      <c r="R8" s="13">
        <f>SUM(R5:R7)</f>
        <v>0</v>
      </c>
      <c r="S8" s="13">
        <f>SUM(S5:S7)</f>
        <v>0</v>
      </c>
      <c r="T8" s="41" t="s">
        <v>7</v>
      </c>
      <c r="U8" s="41"/>
      <c r="V8" s="41"/>
      <c r="W8" s="42"/>
    </row>
    <row r="9" spans="4:23" ht="14.25" thickBot="1" thickTop="1">
      <c r="D9" s="33" t="s">
        <v>10</v>
      </c>
      <c r="E9" s="34"/>
      <c r="P9" s="33" t="s">
        <v>10</v>
      </c>
      <c r="Q9" s="35"/>
      <c r="R9" s="35"/>
      <c r="S9" s="34"/>
      <c r="T9" s="10" t="s">
        <v>11</v>
      </c>
      <c r="U9" s="10" t="s">
        <v>12</v>
      </c>
      <c r="V9" s="10" t="s">
        <v>13</v>
      </c>
      <c r="W9" s="10" t="s">
        <v>14</v>
      </c>
    </row>
    <row r="10" spans="20:23" ht="13.5" thickBot="1">
      <c r="T10" s="14">
        <f>P8/$E$8*100</f>
        <v>61.111111111111114</v>
      </c>
      <c r="U10" s="14">
        <f>Q8/$E$8*100</f>
        <v>38.88888888888889</v>
      </c>
      <c r="V10" s="14">
        <f>R8/$E$8*100</f>
        <v>0</v>
      </c>
      <c r="W10" s="14">
        <f>S8/$E$8*100</f>
        <v>0</v>
      </c>
    </row>
    <row r="11" spans="1:12" ht="13.5" thickTop="1">
      <c r="A11" s="28" t="s">
        <v>26</v>
      </c>
      <c r="B11" s="28"/>
      <c r="C11" s="28"/>
      <c r="D11" s="29" t="s">
        <v>35</v>
      </c>
      <c r="E11" s="30"/>
      <c r="F11" s="30"/>
      <c r="G11" s="30"/>
      <c r="H11" s="30"/>
      <c r="I11" s="30"/>
      <c r="J11" s="30"/>
      <c r="K11" s="30"/>
      <c r="L11" s="31"/>
    </row>
    <row r="12" spans="1:12" ht="12.75">
      <c r="A12" s="32" t="s">
        <v>27</v>
      </c>
      <c r="B12" s="32"/>
      <c r="C12" s="32"/>
      <c r="D12" s="29" t="s">
        <v>37</v>
      </c>
      <c r="E12" s="30"/>
      <c r="F12" s="30"/>
      <c r="G12" s="30"/>
      <c r="H12" s="30"/>
      <c r="I12" s="30"/>
      <c r="J12" s="30"/>
      <c r="K12" s="30"/>
      <c r="L12" s="31"/>
    </row>
    <row r="13" spans="7:15" ht="12.75">
      <c r="G13" s="2"/>
      <c r="H13" s="2"/>
      <c r="I13" s="3"/>
      <c r="J13" s="3"/>
      <c r="K13" s="3"/>
      <c r="L13" s="3"/>
      <c r="M13" s="2"/>
      <c r="N13" s="2"/>
      <c r="O13" s="2"/>
    </row>
    <row r="14" spans="7:15" ht="12.75">
      <c r="G14" s="2"/>
      <c r="H14" s="2"/>
      <c r="I14" s="2"/>
      <c r="J14" s="2"/>
      <c r="K14" s="2"/>
      <c r="L14" s="2"/>
      <c r="M14" s="2"/>
      <c r="N14" s="2"/>
      <c r="O14" s="2"/>
    </row>
    <row r="15" spans="7:15" ht="12.75">
      <c r="G15" s="2"/>
      <c r="H15" s="2"/>
      <c r="I15" s="2"/>
      <c r="J15" s="2"/>
      <c r="K15" s="2"/>
      <c r="L15" s="2"/>
      <c r="M15" s="2"/>
      <c r="N15" s="2"/>
      <c r="O15" s="2"/>
    </row>
  </sheetData>
  <sheetProtection/>
  <mergeCells count="23">
    <mergeCell ref="P3:S3"/>
    <mergeCell ref="D3:D4"/>
    <mergeCell ref="E3:E4"/>
    <mergeCell ref="A1:W1"/>
    <mergeCell ref="A2:W2"/>
    <mergeCell ref="F3:O3"/>
    <mergeCell ref="A3:A4"/>
    <mergeCell ref="B3:B4"/>
    <mergeCell ref="C3:C4"/>
    <mergeCell ref="T3:W3"/>
    <mergeCell ref="W5:W7"/>
    <mergeCell ref="A8:C8"/>
    <mergeCell ref="T8:W8"/>
    <mergeCell ref="V5:V7"/>
    <mergeCell ref="T5:T7"/>
    <mergeCell ref="U5:U7"/>
    <mergeCell ref="A5:A7"/>
    <mergeCell ref="A11:C11"/>
    <mergeCell ref="D11:L11"/>
    <mergeCell ref="A12:C12"/>
    <mergeCell ref="D12:L12"/>
    <mergeCell ref="D9:E9"/>
    <mergeCell ref="P9:S9"/>
  </mergeCells>
  <printOptions/>
  <pageMargins left="0.59" right="0.13" top="0.52" bottom="0.984251968503937" header="0.5118110236220472" footer="0.5118110236220472"/>
  <pageSetup horizontalDpi="1200" verticalDpi="12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1</cp:lastModifiedBy>
  <cp:lastPrinted>2009-02-20T10:02:49Z</cp:lastPrinted>
  <dcterms:created xsi:type="dcterms:W3CDTF">2005-11-20T19:54:50Z</dcterms:created>
  <dcterms:modified xsi:type="dcterms:W3CDTF">2009-03-18T13:01:55Z</dcterms:modified>
  <cp:category/>
  <cp:version/>
  <cp:contentType/>
  <cp:contentStatus/>
</cp:coreProperties>
</file>